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ate1904="1" showInkAnnotation="0" autoCompressPictures="0"/>
  <mc:AlternateContent xmlns:mc="http://schemas.openxmlformats.org/markup-compatibility/2006">
    <mc:Choice Requires="x15">
      <x15ac:absPath xmlns:x15ac="http://schemas.microsoft.com/office/spreadsheetml/2010/11/ac" url="H:\IT Information &amp; Source Code\Stats-2017\labour-income\labour-force-activity\"/>
    </mc:Choice>
  </mc:AlternateContent>
  <xr:revisionPtr revIDLastSave="0" documentId="8_{32B8E0AA-BFC0-4003-B233-1EC1285A95F1}" xr6:coauthVersionLast="47" xr6:coauthVersionMax="47" xr10:uidLastSave="{00000000-0000-0000-0000-000000000000}"/>
  <bookViews>
    <workbookView xWindow="-120" yWindow="-120" windowWidth="29040" windowHeight="15840" tabRatio="263" xr2:uid="{00000000-000D-0000-FFFF-FFFF00000000}"/>
  </bookViews>
  <sheets>
    <sheet name="2021" sheetId="15" r:id="rId1"/>
    <sheet name="2019" sheetId="14" r:id="rId2"/>
    <sheet name="2016" sheetId="11" r:id="rId3"/>
    <sheet name="2014" sheetId="10" r:id="rId4"/>
    <sheet name="2011" sheetId="1" r:id="rId5"/>
  </sheets>
  <externalReferences>
    <externalReference r:id="rId6"/>
  </externalReferences>
  <definedNames>
    <definedName name="comm">#REF!</definedName>
    <definedName name="_xlnm.Print_Area" localSheetId="4">'2011'!$A$1:$O$160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" i="15" l="1"/>
  <c r="F8" i="15"/>
  <c r="I8" i="15"/>
  <c r="C10" i="15"/>
  <c r="F10" i="15"/>
  <c r="I10" i="15"/>
  <c r="C11" i="15"/>
  <c r="F11" i="15"/>
  <c r="I11" i="15"/>
  <c r="C13" i="15"/>
  <c r="F13" i="15"/>
  <c r="I13" i="15"/>
  <c r="C14" i="15"/>
  <c r="F14" i="15"/>
  <c r="I14" i="15"/>
  <c r="C15" i="15"/>
  <c r="F15" i="15"/>
  <c r="I15" i="15"/>
  <c r="C16" i="15"/>
  <c r="F16" i="15"/>
  <c r="I16" i="15"/>
  <c r="C17" i="15"/>
  <c r="F17" i="15"/>
  <c r="I17" i="15"/>
  <c r="C18" i="15"/>
  <c r="F18" i="15"/>
  <c r="I18" i="15"/>
  <c r="C20" i="15"/>
  <c r="F20" i="15"/>
  <c r="I20" i="15"/>
  <c r="C21" i="15"/>
  <c r="F21" i="15"/>
  <c r="I21" i="15"/>
  <c r="C22" i="15"/>
  <c r="F22" i="15"/>
  <c r="I22" i="15"/>
  <c r="C23" i="15"/>
  <c r="F23" i="15"/>
  <c r="I23" i="15"/>
  <c r="C25" i="15"/>
  <c r="F25" i="15"/>
  <c r="I25" i="15"/>
  <c r="C26" i="15"/>
  <c r="F26" i="15"/>
  <c r="I26" i="15"/>
  <c r="C27" i="15"/>
  <c r="F27" i="15"/>
  <c r="I27" i="15"/>
  <c r="C28" i="15"/>
  <c r="F28" i="15"/>
  <c r="I28" i="15"/>
  <c r="C29" i="15"/>
  <c r="F29" i="15"/>
  <c r="I29" i="15"/>
  <c r="C31" i="15"/>
  <c r="F31" i="15"/>
  <c r="I31" i="15"/>
  <c r="C32" i="15"/>
  <c r="F32" i="15"/>
  <c r="I32" i="15"/>
  <c r="C33" i="15"/>
  <c r="F33" i="15"/>
  <c r="I33" i="15"/>
  <c r="C34" i="15"/>
  <c r="F34" i="15"/>
  <c r="I34" i="15"/>
  <c r="C35" i="15"/>
  <c r="F35" i="15"/>
  <c r="I35" i="15"/>
  <c r="C36" i="15"/>
  <c r="F36" i="15"/>
  <c r="I36" i="15"/>
  <c r="C37" i="15"/>
  <c r="F37" i="15"/>
  <c r="I37" i="15"/>
  <c r="C39" i="15"/>
  <c r="F39" i="15"/>
  <c r="I39" i="15"/>
  <c r="C40" i="15"/>
  <c r="F40" i="15"/>
  <c r="I40" i="15"/>
  <c r="C41" i="15"/>
  <c r="F41" i="15"/>
  <c r="I41" i="15"/>
  <c r="C42" i="15"/>
  <c r="F42" i="15"/>
  <c r="I42" i="15"/>
  <c r="C43" i="15"/>
  <c r="F43" i="15"/>
  <c r="I43" i="15"/>
  <c r="C44" i="15"/>
  <c r="F44" i="15"/>
  <c r="I44" i="15"/>
  <c r="C45" i="15"/>
  <c r="F45" i="15"/>
  <c r="I45" i="15"/>
  <c r="C47" i="15"/>
  <c r="F47" i="15"/>
  <c r="I47" i="15"/>
  <c r="C48" i="15"/>
  <c r="F48" i="15"/>
  <c r="I48" i="15"/>
  <c r="C49" i="15"/>
  <c r="F49" i="15"/>
  <c r="I49" i="15"/>
  <c r="C50" i="15"/>
  <c r="F50" i="15"/>
  <c r="I50" i="15"/>
  <c r="C51" i="15"/>
  <c r="F51" i="15"/>
  <c r="I51" i="15"/>
  <c r="C52" i="15"/>
  <c r="F52" i="15"/>
  <c r="I52" i="15"/>
  <c r="C54" i="15"/>
  <c r="F54" i="15"/>
  <c r="I54" i="15"/>
  <c r="C55" i="15"/>
  <c r="F55" i="15"/>
  <c r="I55" i="15"/>
  <c r="C56" i="15"/>
  <c r="F56" i="15"/>
  <c r="I56" i="15"/>
  <c r="C57" i="15"/>
  <c r="F57" i="15"/>
  <c r="I57" i="15"/>
  <c r="C58" i="15"/>
  <c r="F58" i="15"/>
  <c r="I58" i="15"/>
  <c r="C59" i="15"/>
  <c r="F59" i="15"/>
  <c r="I59" i="15"/>
  <c r="C61" i="15"/>
  <c r="F61" i="15"/>
  <c r="I61" i="15"/>
  <c r="C62" i="15"/>
  <c r="F62" i="15"/>
  <c r="I62" i="15"/>
  <c r="C63" i="15"/>
  <c r="F63" i="15"/>
  <c r="I63" i="15"/>
  <c r="C64" i="15"/>
  <c r="F64" i="15"/>
  <c r="I64" i="15"/>
  <c r="C65" i="15"/>
  <c r="F65" i="15"/>
  <c r="I65" i="15"/>
  <c r="C66" i="15"/>
  <c r="F66" i="15"/>
  <c r="I66" i="15"/>
  <c r="C68" i="15"/>
  <c r="F68" i="15"/>
  <c r="I68" i="15"/>
  <c r="C69" i="15"/>
  <c r="F69" i="15"/>
  <c r="I69" i="15"/>
  <c r="C70" i="15"/>
  <c r="F70" i="15"/>
  <c r="I70" i="15"/>
  <c r="C71" i="15"/>
  <c r="F71" i="15"/>
  <c r="I71" i="15"/>
  <c r="C72" i="15"/>
  <c r="F72" i="15"/>
  <c r="I72" i="15"/>
  <c r="C73" i="15"/>
  <c r="F73" i="15"/>
  <c r="I73" i="15"/>
  <c r="G155" i="1"/>
  <c r="G154" i="1"/>
  <c r="G153" i="1"/>
  <c r="G152" i="1"/>
  <c r="G151" i="1"/>
  <c r="G150" i="1"/>
  <c r="G149" i="1"/>
  <c r="G148" i="1"/>
  <c r="G146" i="1"/>
  <c r="G145" i="1"/>
  <c r="G144" i="1"/>
  <c r="G143" i="1"/>
  <c r="G142" i="1"/>
  <c r="G140" i="1"/>
  <c r="G139" i="1"/>
  <c r="G138" i="1"/>
  <c r="G137" i="1"/>
  <c r="G136" i="1"/>
  <c r="G135" i="1"/>
  <c r="G134" i="1"/>
  <c r="G133" i="1"/>
  <c r="G132" i="1"/>
  <c r="G131" i="1"/>
  <c r="G129" i="1"/>
  <c r="G127" i="1"/>
  <c r="G126" i="1"/>
  <c r="G125" i="1"/>
  <c r="G124" i="1"/>
  <c r="G123" i="1"/>
  <c r="G121" i="1"/>
  <c r="G120" i="1"/>
  <c r="G119" i="1"/>
  <c r="G118" i="1"/>
  <c r="G117" i="1"/>
  <c r="G116" i="1"/>
  <c r="G115" i="1"/>
  <c r="G114" i="1"/>
  <c r="G113" i="1"/>
  <c r="G111" i="1"/>
  <c r="G110" i="1"/>
  <c r="G109" i="1"/>
  <c r="G108" i="1"/>
  <c r="G107" i="1"/>
  <c r="G106" i="1"/>
  <c r="G105" i="1"/>
  <c r="G104" i="1"/>
  <c r="G103" i="1"/>
  <c r="G102" i="1"/>
  <c r="G101" i="1"/>
  <c r="G99" i="1"/>
  <c r="G97" i="1"/>
  <c r="G96" i="1"/>
  <c r="G95" i="1"/>
  <c r="G94" i="1"/>
  <c r="G93" i="1"/>
  <c r="G92" i="1"/>
  <c r="G91" i="1"/>
  <c r="G90" i="1"/>
  <c r="G89" i="1"/>
  <c r="G88" i="1"/>
  <c r="G87" i="1"/>
  <c r="G85" i="1"/>
  <c r="G83" i="1"/>
  <c r="G81" i="1"/>
  <c r="G80" i="1"/>
  <c r="G79" i="1"/>
  <c r="G78" i="1"/>
  <c r="G77" i="1"/>
  <c r="G76" i="1"/>
  <c r="G75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2" i="1"/>
  <c r="G40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3" i="1"/>
  <c r="G21" i="1"/>
  <c r="G20" i="1"/>
  <c r="G19" i="1"/>
  <c r="G18" i="1"/>
  <c r="G17" i="1"/>
  <c r="G16" i="1"/>
  <c r="G15" i="1"/>
  <c r="G13" i="1"/>
  <c r="G11" i="1"/>
  <c r="G9" i="1"/>
  <c r="E155" i="1"/>
  <c r="E154" i="1"/>
  <c r="E153" i="1"/>
  <c r="E152" i="1"/>
  <c r="E151" i="1"/>
  <c r="E150" i="1"/>
  <c r="E149" i="1"/>
  <c r="E148" i="1"/>
  <c r="E146" i="1"/>
  <c r="E145" i="1"/>
  <c r="E144" i="1"/>
  <c r="E143" i="1"/>
  <c r="E142" i="1"/>
  <c r="E140" i="1"/>
  <c r="E139" i="1"/>
  <c r="E138" i="1"/>
  <c r="E137" i="1"/>
  <c r="E136" i="1"/>
  <c r="E135" i="1"/>
  <c r="E134" i="1"/>
  <c r="E133" i="1"/>
  <c r="E132" i="1"/>
  <c r="E131" i="1"/>
  <c r="E129" i="1"/>
  <c r="E127" i="1"/>
  <c r="E126" i="1"/>
  <c r="E125" i="1"/>
  <c r="E124" i="1"/>
  <c r="E123" i="1"/>
  <c r="E121" i="1"/>
  <c r="E120" i="1"/>
  <c r="E119" i="1"/>
  <c r="E118" i="1"/>
  <c r="E117" i="1"/>
  <c r="E116" i="1"/>
  <c r="E115" i="1"/>
  <c r="E114" i="1"/>
  <c r="E113" i="1"/>
  <c r="E111" i="1"/>
  <c r="E110" i="1"/>
  <c r="E109" i="1"/>
  <c r="E108" i="1"/>
  <c r="E107" i="1"/>
  <c r="E106" i="1"/>
  <c r="E105" i="1"/>
  <c r="E104" i="1"/>
  <c r="E103" i="1"/>
  <c r="E102" i="1"/>
  <c r="E101" i="1"/>
  <c r="E99" i="1"/>
  <c r="E97" i="1"/>
  <c r="E96" i="1"/>
  <c r="E95" i="1"/>
  <c r="E94" i="1"/>
  <c r="E93" i="1"/>
  <c r="E92" i="1"/>
  <c r="E91" i="1"/>
  <c r="E90" i="1"/>
  <c r="E89" i="1"/>
  <c r="E88" i="1"/>
  <c r="E87" i="1"/>
  <c r="E85" i="1"/>
  <c r="E83" i="1"/>
  <c r="E81" i="1"/>
  <c r="E80" i="1"/>
  <c r="E79" i="1"/>
  <c r="E78" i="1"/>
  <c r="E77" i="1"/>
  <c r="E76" i="1"/>
  <c r="E75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2" i="1"/>
  <c r="E40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3" i="1"/>
  <c r="E21" i="1"/>
  <c r="E20" i="1"/>
  <c r="E19" i="1"/>
  <c r="E18" i="1"/>
  <c r="E17" i="1"/>
  <c r="E16" i="1"/>
  <c r="E15" i="1"/>
  <c r="E13" i="1"/>
  <c r="E11" i="1"/>
  <c r="E9" i="1"/>
  <c r="C155" i="1"/>
  <c r="C154" i="1"/>
  <c r="C153" i="1"/>
  <c r="C152" i="1"/>
  <c r="C151" i="1"/>
  <c r="C150" i="1"/>
  <c r="C149" i="1"/>
  <c r="C148" i="1"/>
  <c r="C146" i="1"/>
  <c r="C145" i="1"/>
  <c r="C144" i="1"/>
  <c r="C143" i="1"/>
  <c r="C142" i="1"/>
  <c r="C140" i="1"/>
  <c r="C139" i="1"/>
  <c r="C138" i="1"/>
  <c r="C137" i="1"/>
  <c r="C136" i="1"/>
  <c r="C135" i="1"/>
  <c r="C134" i="1"/>
  <c r="C133" i="1"/>
  <c r="C132" i="1"/>
  <c r="C131" i="1"/>
  <c r="C129" i="1"/>
  <c r="C127" i="1"/>
  <c r="C126" i="1"/>
  <c r="C125" i="1"/>
  <c r="C124" i="1"/>
  <c r="C123" i="1"/>
  <c r="C121" i="1"/>
  <c r="C120" i="1"/>
  <c r="C119" i="1"/>
  <c r="C118" i="1"/>
  <c r="C117" i="1"/>
  <c r="C116" i="1"/>
  <c r="C115" i="1"/>
  <c r="C114" i="1"/>
  <c r="C113" i="1"/>
  <c r="C111" i="1"/>
  <c r="C110" i="1"/>
  <c r="C109" i="1"/>
  <c r="C108" i="1"/>
  <c r="C107" i="1"/>
  <c r="C106" i="1"/>
  <c r="C105" i="1"/>
  <c r="C104" i="1"/>
  <c r="C103" i="1"/>
  <c r="C102" i="1"/>
  <c r="C101" i="1"/>
  <c r="C99" i="1"/>
  <c r="C97" i="1"/>
  <c r="C96" i="1"/>
  <c r="C95" i="1"/>
  <c r="C94" i="1"/>
  <c r="C93" i="1"/>
  <c r="C92" i="1"/>
  <c r="C91" i="1"/>
  <c r="C90" i="1"/>
  <c r="C89" i="1"/>
  <c r="C88" i="1"/>
  <c r="C87" i="1"/>
  <c r="C85" i="1"/>
  <c r="C83" i="1"/>
  <c r="C81" i="1"/>
  <c r="C80" i="1"/>
  <c r="C79" i="1"/>
  <c r="C78" i="1"/>
  <c r="C77" i="1"/>
  <c r="C76" i="1"/>
  <c r="C75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2" i="1"/>
  <c r="C40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3" i="1"/>
  <c r="C21" i="1"/>
  <c r="C20" i="1"/>
  <c r="C19" i="1"/>
  <c r="C18" i="1"/>
  <c r="C17" i="1"/>
  <c r="C16" i="1"/>
  <c r="C15" i="1"/>
  <c r="C13" i="1"/>
  <c r="C11" i="1"/>
  <c r="C9" i="1"/>
</calcChain>
</file>

<file path=xl/sharedStrings.xml><?xml version="1.0" encoding="utf-8"?>
<sst xmlns="http://schemas.openxmlformats.org/spreadsheetml/2006/main" count="715" uniqueCount="308">
  <si>
    <t xml:space="preserve">      443 Electronics and appliance stores</t>
  </si>
  <si>
    <t xml:space="preserve">      444 Building material and garden equipment and supplies dealers</t>
  </si>
  <si>
    <t xml:space="preserve">      445 Food and beverage stores</t>
  </si>
  <si>
    <t xml:space="preserve">      446 Health and personal care stores</t>
  </si>
  <si>
    <t xml:space="preserve">      447 Gasoline stations</t>
  </si>
  <si>
    <t xml:space="preserve">      448 Clothing and clothing accessories stores</t>
  </si>
  <si>
    <t xml:space="preserve">      451 Sporting goods, hobby, book and music stores</t>
  </si>
  <si>
    <t xml:space="preserve">      452 General merchandise stores</t>
  </si>
  <si>
    <t xml:space="preserve">      453 Miscellaneous store retailers</t>
  </si>
  <si>
    <t xml:space="preserve">      454 Non-store retailers</t>
  </si>
  <si>
    <t>Prepared by: NWT Bureau of Statistics</t>
  </si>
  <si>
    <t>Note: '-' means data zero or too small to be expressed</t>
  </si>
  <si>
    <t>Total</t>
  </si>
  <si>
    <t xml:space="preserve">  Male</t>
  </si>
  <si>
    <t xml:space="preserve">  Female</t>
  </si>
  <si>
    <t>Persons</t>
  </si>
  <si>
    <t xml:space="preserve">% </t>
  </si>
  <si>
    <t>Northwest Territories</t>
    <phoneticPr fontId="3" type="noConversion"/>
  </si>
  <si>
    <t xml:space="preserve">        5413 Architectural, engineering and related services</t>
  </si>
  <si>
    <t xml:space="preserve">        5414 Specialized design services</t>
  </si>
  <si>
    <t xml:space="preserve">        5415 Computer systems design and related services</t>
  </si>
  <si>
    <t xml:space="preserve">        5416 Management, scientific and technical consulting services</t>
  </si>
  <si>
    <t xml:space="preserve">        5417 Scientific research and development services</t>
  </si>
  <si>
    <t xml:space="preserve">        5418 Advertising and related services</t>
  </si>
  <si>
    <t xml:space="preserve">        5419 Other professional, scientific and technical services</t>
  </si>
  <si>
    <t xml:space="preserve">    55 Management of companies and enterprises</t>
  </si>
  <si>
    <t xml:space="preserve">  All industries</t>
  </si>
  <si>
    <t xml:space="preserve">    11 Agriculture, forestry, fishing and hunting</t>
  </si>
  <si>
    <t xml:space="preserve">    21 Mining and oil and gas extraction</t>
  </si>
  <si>
    <t xml:space="preserve">      211 Oil and gas extraction</t>
  </si>
  <si>
    <t xml:space="preserve">      212 Mining (except oil and gas)</t>
  </si>
  <si>
    <t xml:space="preserve">        2121 Coal mining</t>
  </si>
  <si>
    <t xml:space="preserve">        2122 Metal ore mining</t>
  </si>
  <si>
    <t xml:space="preserve">        2123 Non-metallic mineral mining and quarrying</t>
  </si>
  <si>
    <t xml:space="preserve">      213 Support activities for mining and oil and gas extraction</t>
  </si>
  <si>
    <t xml:space="preserve">    22 Utilities</t>
  </si>
  <si>
    <t xml:space="preserve">    23 Construction</t>
  </si>
  <si>
    <t xml:space="preserve">      236 Construction of buildings</t>
  </si>
  <si>
    <t xml:space="preserve">        2361 Residential building construction</t>
  </si>
  <si>
    <t xml:space="preserve">        2362 Non-residential building construction</t>
  </si>
  <si>
    <t xml:space="preserve">      237 Heavy and civil engineering construction</t>
  </si>
  <si>
    <t xml:space="preserve">        2371 Utility system construction</t>
  </si>
  <si>
    <t xml:space="preserve">        2372 Land subdivision</t>
  </si>
  <si>
    <t xml:space="preserve">        2373 Highway, street and bridge construction</t>
  </si>
  <si>
    <t xml:space="preserve">        2379 Other heavy and civil engineering construction</t>
  </si>
  <si>
    <t xml:space="preserve">      238 Specialty trade contractors</t>
  </si>
  <si>
    <t xml:space="preserve">        2381 Foundation, structure, and building exterior contractors</t>
  </si>
  <si>
    <t xml:space="preserve">        2382 Building equipment contractors</t>
  </si>
  <si>
    <t xml:space="preserve">        2383 Building finishing contractors</t>
  </si>
  <si>
    <t xml:space="preserve">        2389 Other specialty trade contractors</t>
  </si>
  <si>
    <t xml:space="preserve">    31-33 Manufacturing</t>
  </si>
  <si>
    <t xml:space="preserve">    41 Wholesale trade</t>
  </si>
  <si>
    <t xml:space="preserve">    44-45 Retail trade</t>
  </si>
  <si>
    <t xml:space="preserve">      441 Motor vehicle and parts dealers</t>
  </si>
  <si>
    <t xml:space="preserve">      442 Furniture and home furnishings stores</t>
  </si>
  <si>
    <t xml:space="preserve">      722 Food services and drinking places</t>
  </si>
  <si>
    <t xml:space="preserve">        7221 Full-service restaurants</t>
  </si>
  <si>
    <t xml:space="preserve">        7222 Limited-service eating places</t>
  </si>
  <si>
    <t xml:space="preserve">        7223 Special food services</t>
  </si>
  <si>
    <t xml:space="preserve">        7224 Drinking places (alcoholic beverages)</t>
  </si>
  <si>
    <t xml:space="preserve">    81 Other services (except public administration)</t>
  </si>
  <si>
    <t xml:space="preserve">      811 Repair and maintenance</t>
  </si>
  <si>
    <t xml:space="preserve">      812 Personal and laundry services</t>
  </si>
  <si>
    <t xml:space="preserve">      813 Religious, grant-making, civic, and professional and similar organizations</t>
  </si>
  <si>
    <t xml:space="preserve">      814 Private households</t>
  </si>
  <si>
    <t xml:space="preserve">    48-49 Transportation and warehousing</t>
  </si>
  <si>
    <t xml:space="preserve">      481 Air transportation</t>
  </si>
  <si>
    <t xml:space="preserve">        4811 Scheduled air transportation</t>
  </si>
  <si>
    <t xml:space="preserve">        4812 Non-scheduled air transportation</t>
  </si>
  <si>
    <t xml:space="preserve">      482 Rail transportation</t>
  </si>
  <si>
    <t xml:space="preserve">      483 Water transportation</t>
  </si>
  <si>
    <t xml:space="preserve">      484 Truck transportation</t>
  </si>
  <si>
    <t xml:space="preserve">        4841 General freight trucking</t>
  </si>
  <si>
    <t xml:space="preserve">        4842 Specialized freight trucking</t>
  </si>
  <si>
    <t xml:space="preserve">      485 Transit and ground passenger transportation</t>
  </si>
  <si>
    <t xml:space="preserve">      486 Pipeline transportation</t>
  </si>
  <si>
    <t xml:space="preserve">      487 Scenic and sightseeing transportation</t>
  </si>
  <si>
    <t xml:space="preserve">      488 Support activities for transportation</t>
  </si>
  <si>
    <t xml:space="preserve">      491 Postal service</t>
  </si>
  <si>
    <t xml:space="preserve">      492 Couriers and messengers</t>
  </si>
  <si>
    <t xml:space="preserve">      493 Warehousing and storage</t>
  </si>
  <si>
    <t xml:space="preserve">    51 Information and cultural industries</t>
  </si>
  <si>
    <t xml:space="preserve">      511 Publishing industries (except Internet)</t>
  </si>
  <si>
    <t xml:space="preserve">      512 Motion picture and sound recording industries</t>
  </si>
  <si>
    <t xml:space="preserve">      515 Broadcasting (except Internet)</t>
  </si>
  <si>
    <t xml:space="preserve">      517 Telecommunications</t>
  </si>
  <si>
    <t xml:space="preserve">      518 Internet service providers, web search portals, and data processing services</t>
  </si>
  <si>
    <t xml:space="preserve">      519 Other information services</t>
  </si>
  <si>
    <t xml:space="preserve">    52 Finance and insurance</t>
  </si>
  <si>
    <t xml:space="preserve">    53 Real estate and rental and leasing</t>
  </si>
  <si>
    <t xml:space="preserve">    54 Professional, scientific and technical services</t>
  </si>
  <si>
    <t xml:space="preserve">      541 Professional, scientific and technical services</t>
  </si>
  <si>
    <t xml:space="preserve">        5411 Legal services</t>
  </si>
  <si>
    <t xml:space="preserve">        5412 Accounting, tax preparation, bookkeeping and payroll services</t>
  </si>
  <si>
    <t xml:space="preserve">    91 Public administration</t>
  </si>
  <si>
    <t xml:space="preserve">      911 Federal government public administration</t>
  </si>
  <si>
    <t xml:space="preserve">        9111 Defence services</t>
  </si>
  <si>
    <t xml:space="preserve">        9112 Other federal government public administration (9112 to 9119)</t>
  </si>
  <si>
    <t xml:space="preserve">      912 Provincial and territorial public administration</t>
  </si>
  <si>
    <t xml:space="preserve">      913 Local, municipal and regional public administration</t>
  </si>
  <si>
    <t xml:space="preserve">      914 Aboriginal public administration</t>
  </si>
  <si>
    <t xml:space="preserve">      919 International and other extra-territorial public administration</t>
  </si>
  <si>
    <t xml:space="preserve">    56 Administrative and support, waste management and remediation services</t>
  </si>
  <si>
    <t xml:space="preserve">      561 Administrative and support services</t>
  </si>
  <si>
    <t xml:space="preserve">        5611 Office administrative services</t>
  </si>
  <si>
    <t xml:space="preserve">        5612 Facilities support services</t>
  </si>
  <si>
    <t xml:space="preserve">        5613 Employment services</t>
  </si>
  <si>
    <t xml:space="preserve">        5614 Business support services</t>
  </si>
  <si>
    <t xml:space="preserve">        5615 Travel arrangement and reservation services</t>
  </si>
  <si>
    <t xml:space="preserve">        5616 Investigation and security services</t>
  </si>
  <si>
    <t xml:space="preserve">        5617 Services to buildings and dwellings</t>
  </si>
  <si>
    <t xml:space="preserve">        5619 Other support services</t>
  </si>
  <si>
    <t xml:space="preserve">      562 Waste management and remediation services</t>
  </si>
  <si>
    <t xml:space="preserve">    61 Educational services</t>
  </si>
  <si>
    <t xml:space="preserve">      611 Educational services</t>
  </si>
  <si>
    <t xml:space="preserve">        6111 Elementary and secondary schools</t>
  </si>
  <si>
    <t xml:space="preserve">        6112 Community colleges and CEGEPs</t>
  </si>
  <si>
    <t xml:space="preserve">        6113 Universities</t>
  </si>
  <si>
    <t xml:space="preserve">        6114 Business schools and computer and management training</t>
  </si>
  <si>
    <t xml:space="preserve">        6115 Technical and trade schools</t>
  </si>
  <si>
    <t xml:space="preserve">        6116 Other schools and instruction</t>
  </si>
  <si>
    <t xml:space="preserve">        6117 Educational support services</t>
  </si>
  <si>
    <t xml:space="preserve">    62 Health care and social assistance</t>
  </si>
  <si>
    <t xml:space="preserve">      621 Ambulatory health care services</t>
  </si>
  <si>
    <t xml:space="preserve">      622 Hospitals</t>
  </si>
  <si>
    <t xml:space="preserve">      623 Nursing and residential care facilities</t>
  </si>
  <si>
    <t xml:space="preserve">      624 Social assistance</t>
  </si>
  <si>
    <t xml:space="preserve">    71 Arts, entertainment and recreation</t>
  </si>
  <si>
    <t xml:space="preserve">    72 Accommodation and food services</t>
  </si>
  <si>
    <t xml:space="preserve">      721 Accommodation services</t>
  </si>
  <si>
    <t xml:space="preserve">        7211 Traveller accommodation</t>
  </si>
  <si>
    <t xml:space="preserve">        7212 RV (recreational vehicle) parks and recreational camps</t>
  </si>
  <si>
    <t xml:space="preserve">        7213 Rooming and boarding houses</t>
  </si>
  <si>
    <t>2011 Census</t>
  </si>
  <si>
    <t>North American Industry Classification (2007)</t>
  </si>
  <si>
    <t>Labour Force by North American Industry Classification (2007) and Gender</t>
  </si>
  <si>
    <t>Total Employed</t>
  </si>
  <si>
    <t>Source: Statistics Canada, 2011 Census</t>
  </si>
  <si>
    <t>-</t>
  </si>
  <si>
    <t>North American Industry Classification (2012)</t>
  </si>
  <si>
    <t>Source: 2014 NWT Community Survey</t>
  </si>
  <si>
    <t>2014 NWT Community Survey</t>
  </si>
  <si>
    <t>Labour Force by North American Industry Classification (2012) and Gender</t>
  </si>
  <si>
    <t>2016 Census</t>
  </si>
  <si>
    <t xml:space="preserve">    21 Mining, quarrying, and oil and gas extraction</t>
  </si>
  <si>
    <t xml:space="preserve">      212 Mining and quarrying (except oil and gas)</t>
  </si>
  <si>
    <t xml:space="preserve">      518 Data processing, hosting, and related services</t>
  </si>
  <si>
    <t xml:space="preserve">      521 Monetary authorities - central bank</t>
  </si>
  <si>
    <t xml:space="preserve">      522 Credit intermediation and related activities</t>
  </si>
  <si>
    <t xml:space="preserve">      523 Securities, commodity contracts, and other financial investment and related activities</t>
  </si>
  <si>
    <t xml:space="preserve">      524 Insurance carriers and related activities</t>
  </si>
  <si>
    <t xml:space="preserve">      526 Funds and other financial vehicles</t>
  </si>
  <si>
    <t xml:space="preserve">      531 Real estate</t>
  </si>
  <si>
    <t xml:space="preserve">      532 Rental and leasing services</t>
  </si>
  <si>
    <t xml:space="preserve">      533 Lessors of non-financial intangible assets (except copyrighted works)</t>
  </si>
  <si>
    <t xml:space="preserve">      711 Performing arts, spectator sports and related industries</t>
  </si>
  <si>
    <t xml:space="preserve">      712 Heritage institutions</t>
  </si>
  <si>
    <t xml:space="preserve">      713 Amusement, gambling and recreation industries</t>
  </si>
  <si>
    <t>Source: Statistics Canada, 2016 Census</t>
  </si>
  <si>
    <t>Other</t>
  </si>
  <si>
    <t>211 Oil and gas extraction</t>
  </si>
  <si>
    <t>212 Mining and quarrying (except oil and gas)</t>
  </si>
  <si>
    <t>213 Support activities for mining and oil and gas extraction</t>
  </si>
  <si>
    <t>236 Construction of buildings</t>
  </si>
  <si>
    <t>237 Heavy and civil engineering construction</t>
  </si>
  <si>
    <t>238 Specialty trade contractors</t>
  </si>
  <si>
    <t>441 Motor vehicle and parts dealers</t>
  </si>
  <si>
    <t>443 Electronics and appliance stores</t>
  </si>
  <si>
    <t>444 Building material and garden equipment and supplies dealers</t>
  </si>
  <si>
    <t>445 Food and beverage stores</t>
  </si>
  <si>
    <t>446 Health and personal care stores</t>
  </si>
  <si>
    <t>447 Gasoline stations</t>
  </si>
  <si>
    <t>448 Clothing and clothing accessories stores</t>
  </si>
  <si>
    <t>451 Sporting goods hobby book and music stores</t>
  </si>
  <si>
    <t>452 General merchandise stores</t>
  </si>
  <si>
    <t>453 Miscellaneous store retailers</t>
  </si>
  <si>
    <t>454 Non-store retailers</t>
  </si>
  <si>
    <t>481 Air transportation</t>
  </si>
  <si>
    <t>482 Rail transportation</t>
  </si>
  <si>
    <t>483 Water transportation</t>
  </si>
  <si>
    <t>484 Truck transportation</t>
  </si>
  <si>
    <t>485 Transit and ground passenger transportation</t>
  </si>
  <si>
    <t>486 Pipeline transportation</t>
  </si>
  <si>
    <t>488 Support activities for transportation</t>
  </si>
  <si>
    <t>491 Postal service</t>
  </si>
  <si>
    <t>492 Couriers and messengers</t>
  </si>
  <si>
    <t>493 Warehousing and storage</t>
  </si>
  <si>
    <t>511 Publishing industries (except Internet)</t>
  </si>
  <si>
    <t>512 Motion picture and sound recording industries</t>
  </si>
  <si>
    <t>515 Broadcasting (except Internet)</t>
  </si>
  <si>
    <t>517 Telecommunications</t>
  </si>
  <si>
    <t>519 Other information services</t>
  </si>
  <si>
    <t>522 Credit intermediation and related activities</t>
  </si>
  <si>
    <t>523 Securities commodity contracts and other financial investment and related activities</t>
  </si>
  <si>
    <t>524 Insurance carriers and related activities</t>
  </si>
  <si>
    <t>531 Real estate</t>
  </si>
  <si>
    <t>532 Rental and leasing services</t>
  </si>
  <si>
    <t>561 Administrative and support services</t>
  </si>
  <si>
    <t>562 Waste management and remediation services</t>
  </si>
  <si>
    <t>621 Ambulatory health care services</t>
  </si>
  <si>
    <t>622 Hospitals</t>
  </si>
  <si>
    <t>623 Nursing and residential care facilities</t>
  </si>
  <si>
    <t>624 Social assistance</t>
  </si>
  <si>
    <t>711 Performing arts spectator sports and related industries</t>
  </si>
  <si>
    <t>712 Heritage institutions</t>
  </si>
  <si>
    <t>713 Amusement gambling and recreation industries</t>
  </si>
  <si>
    <t>721 Accommodation services</t>
  </si>
  <si>
    <t>722 Food services and drinking places</t>
  </si>
  <si>
    <t>811 Repair and maintenance</t>
  </si>
  <si>
    <t>812 Personal and laundry services</t>
  </si>
  <si>
    <t>813 Religious grant-making civic and professional and similar organizations</t>
  </si>
  <si>
    <t>814 Private households</t>
  </si>
  <si>
    <t>911 Federal government public administration</t>
  </si>
  <si>
    <t>912 Provincial and territorial public administration</t>
  </si>
  <si>
    <t>913 Local municipal and regional public administration</t>
  </si>
  <si>
    <t>914 Aboriginal public administration</t>
  </si>
  <si>
    <t>11 Agriculture, forestry, fishing and hunting</t>
  </si>
  <si>
    <t>21 Mining, quarrying, and oil and gas extraction</t>
  </si>
  <si>
    <t>22 Utilities</t>
  </si>
  <si>
    <t>23 Construction</t>
  </si>
  <si>
    <t>31-33 Manufacturing</t>
  </si>
  <si>
    <t>41 Wholesale trade</t>
  </si>
  <si>
    <t>44-45 Retail trade</t>
  </si>
  <si>
    <t>48-49 Transportation and warehousing</t>
  </si>
  <si>
    <t>51 Information and cultural industries</t>
  </si>
  <si>
    <t>52 Finance and insurance</t>
  </si>
  <si>
    <t>53 Real estate and rental and leasing</t>
  </si>
  <si>
    <t>54 Professional, scientific and technical services</t>
  </si>
  <si>
    <t>55 Management of companies and enterprises</t>
  </si>
  <si>
    <t>56 Administrative and support, waste management and remediation services</t>
  </si>
  <si>
    <t>61 Educational services</t>
  </si>
  <si>
    <t>62 Health care and social assistance</t>
  </si>
  <si>
    <t>71 Arts, entertainment and recreation</t>
  </si>
  <si>
    <t>72 Accommodation and food services</t>
  </si>
  <si>
    <t>81 Other services (except public administration)</t>
  </si>
  <si>
    <t>91 Public administration</t>
  </si>
  <si>
    <t>Source: 2019 NWT Community Survey</t>
  </si>
  <si>
    <t>x</t>
  </si>
  <si>
    <t>2019 NWT Community Survey</t>
  </si>
  <si>
    <t>'-' means data zero or too small to be expressed</t>
  </si>
  <si>
    <t xml:space="preserve">'x' means data is suppressed </t>
  </si>
  <si>
    <t xml:space="preserve">    may not be the exact sum of their components.</t>
  </si>
  <si>
    <t xml:space="preserve">4. Statistics Canada employs a random rounding process for confidentiality. As a result, all figures end in '0' or '5' and totals </t>
  </si>
  <si>
    <t>3. '-' means data is zero or too small to be expressed.</t>
  </si>
  <si>
    <t>2. Prepared by: NWT Bureau of Statistics.</t>
  </si>
  <si>
    <t>1. Source: Statistics Canada, 2021 Census; Data Table 98100449</t>
  </si>
  <si>
    <t>Notes:</t>
  </si>
  <si>
    <t xml:space="preserve">   95 Labourers in processing, manufacturing and utilities</t>
  </si>
  <si>
    <t xml:space="preserve">   94 Machine operators, assemblers and inspectors in processing, manufacturing and printing</t>
  </si>
  <si>
    <t xml:space="preserve">   93 Central control and process operators and aircraft assembly assemblers and inspectors</t>
  </si>
  <si>
    <t xml:space="preserve">   92 Processing, manufacturing and utilities supervisors and utilities operators and controllers</t>
  </si>
  <si>
    <t xml:space="preserve">   90 Middle management in manufacturing and utilities</t>
  </si>
  <si>
    <t xml:space="preserve">  9 Occupations in manufacturing and utilities</t>
  </si>
  <si>
    <t xml:space="preserve">   85 Harvesting, landscaping and natural resources labourers</t>
  </si>
  <si>
    <t xml:space="preserve">   84 Workers in natural resources, agriculture and related production</t>
  </si>
  <si>
    <t xml:space="preserve">   83 in natural resources and related production</t>
  </si>
  <si>
    <t xml:space="preserve">   82 Supervisors in natural resources, agriculture and related production</t>
  </si>
  <si>
    <t xml:space="preserve">   80 Middle management in production and agriculture</t>
  </si>
  <si>
    <t xml:space="preserve">  8 Natural resources, agriculture and related production occupations</t>
  </si>
  <si>
    <t xml:space="preserve">   75 Helpers and labourers and other transport drivers, operators and labourers</t>
  </si>
  <si>
    <t xml:space="preserve">   74 Mail and message distribution, other transport equipment operators and related maintenance workers</t>
  </si>
  <si>
    <t xml:space="preserve">   73 General trades</t>
  </si>
  <si>
    <t xml:space="preserve">   72 Technical trades and transportation officers and controllers</t>
  </si>
  <si>
    <t xml:space="preserve">   70 Middle management in trades and transportation</t>
  </si>
  <si>
    <t xml:space="preserve">  7 Trades, transport and equipment operators and related occupations</t>
  </si>
  <si>
    <t xml:space="preserve">   65 Sales and service support </t>
  </si>
  <si>
    <t xml:space="preserve">   64 Sales and service representatives and other customer and personal services </t>
  </si>
  <si>
    <t xml:space="preserve">   63 in sales and services</t>
  </si>
  <si>
    <t xml:space="preserve">   62 Retail sales and service supervisors and specialized in sales and services</t>
  </si>
  <si>
    <t xml:space="preserve">   60 Middle management in retail and wholesale trade and customer services</t>
  </si>
  <si>
    <t xml:space="preserve">  6 Sales and service </t>
  </si>
  <si>
    <t xml:space="preserve">   55 Support in art and culture</t>
  </si>
  <si>
    <t xml:space="preserve">   54 Support in sport</t>
  </si>
  <si>
    <t xml:space="preserve">   53 Occupations in art, culture and sport</t>
  </si>
  <si>
    <t xml:space="preserve">   52 Technical in art, culture and sport</t>
  </si>
  <si>
    <t xml:space="preserve">   51 Professional in art and culture</t>
  </si>
  <si>
    <t xml:space="preserve">   50 Specialized middle management in art, culture, recreation and sport</t>
  </si>
  <si>
    <t xml:space="preserve">  5 Occupations in art, culture, recreation and sport</t>
  </si>
  <si>
    <t xml:space="preserve">   45 Student monitors, crossing guards and related </t>
  </si>
  <si>
    <t xml:space="preserve">   44 Care providers and legal and public protection support </t>
  </si>
  <si>
    <t xml:space="preserve">   43 Assisting in education and in legal and public protection</t>
  </si>
  <si>
    <t xml:space="preserve">   42 Front-line public protection services and paraprofessional in legal, social, community, education services</t>
  </si>
  <si>
    <t xml:space="preserve">   41 Professional in law, education, social, community and government services</t>
  </si>
  <si>
    <t xml:space="preserve">   40 Managers in public administration, in education and social and community services and in public protection services</t>
  </si>
  <si>
    <t xml:space="preserve">  4 Occupations in education, law and social, community and government services</t>
  </si>
  <si>
    <t xml:space="preserve">   33 Assisting in support of health services</t>
  </si>
  <si>
    <t xml:space="preserve">   32 Technical in health</t>
  </si>
  <si>
    <t xml:space="preserve">   31 Professional in health</t>
  </si>
  <si>
    <t xml:space="preserve">   30 Specialized middle management in health care</t>
  </si>
  <si>
    <t xml:space="preserve">  3 Health </t>
  </si>
  <si>
    <t xml:space="preserve">   22 Technical related to natural and applied sciences</t>
  </si>
  <si>
    <t xml:space="preserve">   21 Professional in natural and applied sciences</t>
  </si>
  <si>
    <t xml:space="preserve">   20 Specialized middle management in engineering, architecture, science and information systems</t>
  </si>
  <si>
    <t xml:space="preserve">  2 Natural and applied sciences and related </t>
  </si>
  <si>
    <t xml:space="preserve">   14 Administrative and financial support and supply chain logistics </t>
  </si>
  <si>
    <t xml:space="preserve">   13 Administrative and transportation logistics </t>
  </si>
  <si>
    <t xml:space="preserve">   12 Administrative and financial supervisors and specialized administrative </t>
  </si>
  <si>
    <t xml:space="preserve">   11 Professional in finance and business</t>
  </si>
  <si>
    <t xml:space="preserve">   10 Specialized middle management in administrative, financial and business and communication (except broadcasting)</t>
  </si>
  <si>
    <t xml:space="preserve">  1 Business, finance and administration </t>
  </si>
  <si>
    <t xml:space="preserve">   00 Legislative and senior managers</t>
  </si>
  <si>
    <t xml:space="preserve">  0 Legislative and senior management </t>
  </si>
  <si>
    <t>Total Employment</t>
  </si>
  <si>
    <t xml:space="preserve">  Women+</t>
  </si>
  <si>
    <t xml:space="preserve">  Men+</t>
  </si>
  <si>
    <t>National Occupation Code</t>
  </si>
  <si>
    <t>Northwest Territories, 2021 Census</t>
  </si>
  <si>
    <t>Labour Force by National Occupation Code (NOC 2021) and Gender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</si>
</sst>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_(* #,##0_);_(* \(#,##0\);_(* &quot;-&quot;??_);_(@_)"/>
    <numFmt numFmtId="165" formatCode="[&gt;0.1]#,##0;\-"/>
    <numFmt numFmtId="166" formatCode="0.0"/>
    <numFmt numFmtId="167" formatCode="[&gt;0.1]#,##0.0;\-"/>
    <numFmt numFmtId="168" formatCode="[&gt;0.05]#,##0.0;\-"/>
    <numFmt numFmtId="169" formatCode="#,##0;[Red]\-#,##0;&quot;-&quot;"/>
  </numFmts>
  <fonts count="51" x14ac:knownFonts="1">
    <font>
      <sz val="10"/>
      <name val="Verdana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Verdana"/>
      <family val="2"/>
    </font>
    <font>
      <sz val="10"/>
      <name val="Tahoma"/>
      <family val="2"/>
    </font>
    <font>
      <sz val="10"/>
      <name val="Calibri"/>
      <family val="2"/>
    </font>
    <font>
      <sz val="9"/>
      <name val="Calibri"/>
      <family val="2"/>
    </font>
    <font>
      <b/>
      <sz val="10"/>
      <color indexed="18"/>
      <name val="Calibri"/>
      <family val="2"/>
    </font>
    <font>
      <u/>
      <sz val="10"/>
      <name val="Calibri"/>
      <family val="2"/>
    </font>
    <font>
      <b/>
      <sz val="10"/>
      <name val="Calibri"/>
      <family val="2"/>
    </font>
    <font>
      <sz val="10"/>
      <color indexed="12"/>
      <name val="Calibri"/>
      <family val="2"/>
    </font>
    <font>
      <sz val="10"/>
      <name val="Arial"/>
      <family val="2"/>
    </font>
    <font>
      <u/>
      <sz val="10"/>
      <color theme="10"/>
      <name val="Verdana"/>
      <family val="2"/>
    </font>
    <font>
      <u/>
      <sz val="10"/>
      <color theme="11"/>
      <name val="Verdan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Calibri"/>
      <family val="2"/>
    </font>
    <font>
      <b/>
      <sz val="16"/>
      <color rgb="FF0070C0"/>
      <name val="Calibri"/>
      <family val="2"/>
    </font>
    <font>
      <i/>
      <sz val="10"/>
      <color rgb="FF0070C0"/>
      <name val="Calibri"/>
      <family val="2"/>
    </font>
    <font>
      <sz val="10"/>
      <name val="Verdana"/>
      <family val="2"/>
    </font>
    <font>
      <sz val="9"/>
      <name val="Helvetica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b/>
      <sz val="10"/>
      <name val="Calibri"/>
      <family val="2"/>
      <scheme val="minor"/>
    </font>
    <font>
      <u/>
      <sz val="9"/>
      <name val="Calibri"/>
      <family val="2"/>
      <scheme val="minor"/>
    </font>
    <font>
      <sz val="10"/>
      <name val="Arial"/>
    </font>
    <font>
      <i/>
      <sz val="9"/>
      <color rgb="FF0076B6"/>
      <name val="Calibri"/>
      <family val="2"/>
      <scheme val="minor"/>
    </font>
    <font>
      <sz val="10"/>
      <name val="Helvetica"/>
    </font>
    <font>
      <i/>
      <sz val="9"/>
      <color rgb="FF0070C0"/>
      <name val="Calibri"/>
      <family val="2"/>
      <scheme val="minor"/>
    </font>
    <font>
      <sz val="9"/>
      <color indexed="12"/>
      <name val="Calibri"/>
      <family val="2"/>
      <scheme val="minor"/>
    </font>
    <font>
      <i/>
      <sz val="9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4"/>
      <color rgb="FF0070C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rgb="FF0070C0"/>
      </top>
      <bottom/>
      <diagonal/>
    </border>
    <border>
      <left/>
      <right/>
      <top/>
      <bottom style="medium">
        <color rgb="FF0070C0"/>
      </bottom>
      <diagonal/>
    </border>
    <border>
      <left/>
      <right/>
      <top style="medium">
        <color rgb="FF0070C0"/>
      </top>
      <bottom style="thin">
        <color rgb="FF0070C0"/>
      </bottom>
      <diagonal/>
    </border>
  </borders>
  <cellStyleXfs count="169">
    <xf numFmtId="0" fontId="0" fillId="0" borderId="0"/>
    <xf numFmtId="0" fontId="4" fillId="0" borderId="0"/>
    <xf numFmtId="0" fontId="11" fillId="0" borderId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1" applyNumberFormat="0" applyFill="0" applyAlignment="0" applyProtection="0"/>
    <xf numFmtId="0" fontId="16" fillId="0" borderId="2" applyNumberFormat="0" applyFill="0" applyAlignment="0" applyProtection="0"/>
    <xf numFmtId="0" fontId="17" fillId="0" borderId="3" applyNumberFormat="0" applyFill="0" applyAlignment="0" applyProtection="0"/>
    <xf numFmtId="0" fontId="17" fillId="0" borderId="0" applyNumberFormat="0" applyFill="0" applyBorder="0" applyAlignment="0" applyProtection="0"/>
    <xf numFmtId="0" fontId="18" fillId="2" borderId="0" applyNumberFormat="0" applyBorder="0" applyAlignment="0" applyProtection="0"/>
    <xf numFmtId="0" fontId="19" fillId="3" borderId="0" applyNumberFormat="0" applyBorder="0" applyAlignment="0" applyProtection="0"/>
    <xf numFmtId="0" fontId="20" fillId="4" borderId="0" applyNumberFormat="0" applyBorder="0" applyAlignment="0" applyProtection="0"/>
    <xf numFmtId="0" fontId="21" fillId="5" borderId="4" applyNumberFormat="0" applyAlignment="0" applyProtection="0"/>
    <xf numFmtId="0" fontId="22" fillId="6" borderId="5" applyNumberFormat="0" applyAlignment="0" applyProtection="0"/>
    <xf numFmtId="0" fontId="23" fillId="6" borderId="4" applyNumberFormat="0" applyAlignment="0" applyProtection="0"/>
    <xf numFmtId="0" fontId="24" fillId="0" borderId="6" applyNumberFormat="0" applyFill="0" applyAlignment="0" applyProtection="0"/>
    <xf numFmtId="0" fontId="25" fillId="7" borderId="7" applyNumberFormat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9" applyNumberFormat="0" applyFill="0" applyAlignment="0" applyProtection="0"/>
    <xf numFmtId="0" fontId="29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9" fillId="12" borderId="0" applyNumberFormat="0" applyBorder="0" applyAlignment="0" applyProtection="0"/>
    <xf numFmtId="0" fontId="29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9" fillId="20" borderId="0" applyNumberFormat="0" applyBorder="0" applyAlignment="0" applyProtection="0"/>
    <xf numFmtId="0" fontId="29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9" fillId="24" borderId="0" applyNumberFormat="0" applyBorder="0" applyAlignment="0" applyProtection="0"/>
    <xf numFmtId="0" fontId="29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9" fillId="28" borderId="0" applyNumberFormat="0" applyBorder="0" applyAlignment="0" applyProtection="0"/>
    <xf numFmtId="0" fontId="29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9" fillId="32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  <xf numFmtId="0" fontId="34" fillId="0" borderId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43" fontId="1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33" fillId="0" borderId="0"/>
    <xf numFmtId="0" fontId="11" fillId="0" borderId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41" fillId="0" borderId="0"/>
    <xf numFmtId="0" fontId="43" fillId="0" borderId="0"/>
    <xf numFmtId="0" fontId="11" fillId="0" borderId="0"/>
  </cellStyleXfs>
  <cellXfs count="93">
    <xf numFmtId="0" fontId="0" fillId="0" borderId="0" xfId="0"/>
    <xf numFmtId="0" fontId="5" fillId="0" borderId="0" xfId="0" applyFont="1" applyAlignment="1"/>
    <xf numFmtId="0" fontId="6" fillId="0" borderId="0" xfId="0" applyFont="1" applyAlignment="1"/>
    <xf numFmtId="0" fontId="5" fillId="0" borderId="0" xfId="0" applyFont="1" applyBorder="1" applyAlignment="1"/>
    <xf numFmtId="0" fontId="5" fillId="0" borderId="0" xfId="0" applyFont="1"/>
    <xf numFmtId="164" fontId="5" fillId="0" borderId="0" xfId="0" applyNumberFormat="1" applyFont="1" applyAlignment="1"/>
    <xf numFmtId="0" fontId="9" fillId="0" borderId="0" xfId="0" applyFont="1"/>
    <xf numFmtId="0" fontId="9" fillId="0" borderId="0" xfId="1" applyFont="1" applyAlignment="1">
      <alignment vertical="center"/>
    </xf>
    <xf numFmtId="0" fontId="9" fillId="0" borderId="0" xfId="0" applyFont="1" applyAlignment="1"/>
    <xf numFmtId="0" fontId="5" fillId="0" borderId="0" xfId="1" applyFont="1" applyAlignment="1">
      <alignment vertical="center"/>
    </xf>
    <xf numFmtId="0" fontId="5" fillId="0" borderId="0" xfId="1" applyFont="1" applyAlignment="1">
      <alignment horizontal="left" vertical="center"/>
    </xf>
    <xf numFmtId="0" fontId="9" fillId="0" borderId="0" xfId="1" applyFont="1" applyAlignment="1">
      <alignment horizontal="left" vertical="center"/>
    </xf>
    <xf numFmtId="0" fontId="10" fillId="0" borderId="0" xfId="0" applyFont="1" applyBorder="1" applyAlignment="1"/>
    <xf numFmtId="0" fontId="10" fillId="0" borderId="0" xfId="0" applyFont="1" applyAlignment="1"/>
    <xf numFmtId="0" fontId="11" fillId="0" borderId="0" xfId="2"/>
    <xf numFmtId="165" fontId="5" fillId="0" borderId="0" xfId="0" applyNumberFormat="1" applyFont="1" applyFill="1" applyBorder="1" applyAlignment="1"/>
    <xf numFmtId="165" fontId="9" fillId="0" borderId="0" xfId="0" applyNumberFormat="1" applyFont="1" applyFill="1" applyBorder="1" applyAlignment="1"/>
    <xf numFmtId="166" fontId="9" fillId="0" borderId="0" xfId="0" applyNumberFormat="1" applyFont="1" applyAlignment="1"/>
    <xf numFmtId="166" fontId="5" fillId="0" borderId="0" xfId="0" applyNumberFormat="1" applyFont="1" applyAlignment="1"/>
    <xf numFmtId="167" fontId="5" fillId="0" borderId="0" xfId="0" applyNumberFormat="1" applyFont="1" applyFill="1" applyBorder="1" applyAlignment="1"/>
    <xf numFmtId="167" fontId="9" fillId="0" borderId="0" xfId="0" applyNumberFormat="1" applyFont="1" applyFill="1" applyBorder="1" applyAlignment="1"/>
    <xf numFmtId="0" fontId="0" fillId="0" borderId="0" xfId="0" applyAlignment="1">
      <alignment horizontal="right"/>
    </xf>
    <xf numFmtId="165" fontId="30" fillId="0" borderId="0" xfId="0" applyNumberFormat="1" applyFont="1" applyFill="1" applyBorder="1" applyAlignment="1">
      <alignment horizontal="right"/>
    </xf>
    <xf numFmtId="0" fontId="10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10" fillId="0" borderId="0" xfId="0" applyFont="1" applyBorder="1" applyAlignment="1">
      <alignment horizontal="right"/>
    </xf>
    <xf numFmtId="165" fontId="9" fillId="0" borderId="0" xfId="0" applyNumberFormat="1" applyFont="1" applyFill="1" applyBorder="1" applyAlignment="1">
      <alignment horizontal="right"/>
    </xf>
    <xf numFmtId="0" fontId="5" fillId="0" borderId="0" xfId="0" applyFont="1" applyBorder="1" applyAlignment="1">
      <alignment horizontal="right"/>
    </xf>
    <xf numFmtId="167" fontId="9" fillId="0" borderId="0" xfId="0" applyNumberFormat="1" applyFont="1" applyFill="1" applyBorder="1" applyAlignment="1">
      <alignment horizontal="right"/>
    </xf>
    <xf numFmtId="167" fontId="30" fillId="0" borderId="0" xfId="0" applyNumberFormat="1" applyFont="1" applyFill="1" applyBorder="1" applyAlignment="1">
      <alignment horizontal="right"/>
    </xf>
    <xf numFmtId="0" fontId="31" fillId="0" borderId="0" xfId="0" applyFont="1" applyAlignment="1"/>
    <xf numFmtId="0" fontId="31" fillId="0" borderId="0" xfId="0" applyFont="1" applyAlignment="1">
      <alignment horizontal="left"/>
    </xf>
    <xf numFmtId="0" fontId="7" fillId="0" borderId="10" xfId="0" applyFont="1" applyBorder="1" applyAlignment="1">
      <alignment horizontal="left" vertical="center"/>
    </xf>
    <xf numFmtId="0" fontId="30" fillId="0" borderId="11" xfId="0" applyFont="1" applyBorder="1" applyAlignment="1">
      <alignment horizontal="left"/>
    </xf>
    <xf numFmtId="0" fontId="5" fillId="0" borderId="11" xfId="0" applyFont="1" applyBorder="1" applyAlignment="1">
      <alignment horizontal="right" vertical="center"/>
    </xf>
    <xf numFmtId="0" fontId="5" fillId="0" borderId="11" xfId="0" applyFont="1" applyBorder="1"/>
    <xf numFmtId="165" fontId="30" fillId="0" borderId="11" xfId="0" applyNumberFormat="1" applyFont="1" applyFill="1" applyBorder="1" applyAlignment="1"/>
    <xf numFmtId="167" fontId="9" fillId="0" borderId="11" xfId="0" applyNumberFormat="1" applyFont="1" applyFill="1" applyBorder="1" applyAlignment="1"/>
    <xf numFmtId="165" fontId="30" fillId="0" borderId="11" xfId="0" applyNumberFormat="1" applyFont="1" applyFill="1" applyBorder="1" applyAlignment="1">
      <alignment horizontal="right"/>
    </xf>
    <xf numFmtId="167" fontId="30" fillId="0" borderId="11" xfId="0" applyNumberFormat="1" applyFont="1" applyFill="1" applyBorder="1" applyAlignment="1">
      <alignment horizontal="right"/>
    </xf>
    <xf numFmtId="165" fontId="5" fillId="0" borderId="0" xfId="0" applyNumberFormat="1" applyFont="1" applyBorder="1" applyAlignment="1"/>
    <xf numFmtId="0" fontId="32" fillId="0" borderId="0" xfId="0" applyFont="1" applyFill="1" applyBorder="1" applyAlignment="1"/>
    <xf numFmtId="0" fontId="5" fillId="0" borderId="11" xfId="0" applyFont="1" applyBorder="1" applyAlignment="1">
      <alignment horizontal="left"/>
    </xf>
    <xf numFmtId="0" fontId="5" fillId="0" borderId="11" xfId="0" applyFont="1" applyBorder="1" applyAlignment="1"/>
    <xf numFmtId="0" fontId="31" fillId="0" borderId="0" xfId="0" applyFont="1" applyAlignment="1"/>
    <xf numFmtId="0" fontId="31" fillId="0" borderId="0" xfId="0" applyFont="1" applyAlignment="1"/>
    <xf numFmtId="0" fontId="0" fillId="0" borderId="0" xfId="0" applyAlignment="1"/>
    <xf numFmtId="0" fontId="37" fillId="0" borderId="0" xfId="2" applyFont="1"/>
    <xf numFmtId="0" fontId="38" fillId="0" borderId="0" xfId="2" applyFont="1"/>
    <xf numFmtId="0" fontId="38" fillId="0" borderId="11" xfId="2" applyFont="1" applyBorder="1"/>
    <xf numFmtId="165" fontId="39" fillId="0" borderId="0" xfId="2" applyNumberFormat="1" applyFont="1" applyFill="1" applyBorder="1" applyAlignment="1"/>
    <xf numFmtId="167" fontId="39" fillId="0" borderId="0" xfId="2" applyNumberFormat="1" applyFont="1" applyFill="1" applyBorder="1" applyAlignment="1"/>
    <xf numFmtId="165" fontId="37" fillId="0" borderId="0" xfId="2" applyNumberFormat="1" applyFont="1" applyFill="1" applyBorder="1" applyAlignment="1"/>
    <xf numFmtId="167" fontId="37" fillId="0" borderId="0" xfId="2" applyNumberFormat="1" applyFont="1" applyFill="1" applyBorder="1" applyAlignment="1"/>
    <xf numFmtId="0" fontId="38" fillId="0" borderId="10" xfId="2" applyFont="1" applyBorder="1" applyAlignment="1">
      <alignment vertical="center"/>
    </xf>
    <xf numFmtId="0" fontId="38" fillId="0" borderId="0" xfId="2" applyFont="1" applyBorder="1" applyAlignment="1">
      <alignment vertical="center"/>
    </xf>
    <xf numFmtId="0" fontId="38" fillId="0" borderId="11" xfId="2" applyFont="1" applyBorder="1" applyAlignment="1">
      <alignment vertical="center"/>
    </xf>
    <xf numFmtId="0" fontId="38" fillId="0" borderId="11" xfId="2" applyFont="1" applyBorder="1" applyAlignment="1">
      <alignment horizontal="right" vertical="center"/>
    </xf>
    <xf numFmtId="0" fontId="38" fillId="0" borderId="0" xfId="2" applyFont="1" applyBorder="1" applyAlignment="1">
      <alignment horizontal="right" vertical="center"/>
    </xf>
    <xf numFmtId="0" fontId="39" fillId="0" borderId="0" xfId="2" applyFont="1"/>
    <xf numFmtId="165" fontId="37" fillId="0" borderId="0" xfId="2" applyNumberFormat="1" applyFont="1" applyFill="1" applyBorder="1" applyAlignment="1">
      <alignment horizontal="right"/>
    </xf>
    <xf numFmtId="167" fontId="37" fillId="0" borderId="0" xfId="2" applyNumberFormat="1" applyFont="1" applyFill="1" applyBorder="1" applyAlignment="1">
      <alignment horizontal="right"/>
    </xf>
    <xf numFmtId="0" fontId="32" fillId="0" borderId="0" xfId="0" quotePrefix="1" applyFont="1" applyFill="1" applyBorder="1" applyAlignment="1"/>
    <xf numFmtId="0" fontId="40" fillId="0" borderId="10" xfId="2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31" fillId="0" borderId="0" xfId="0" applyFont="1" applyAlignment="1"/>
    <xf numFmtId="0" fontId="8" fillId="0" borderId="10" xfId="0" applyFont="1" applyBorder="1" applyAlignment="1">
      <alignment horizontal="center" vertical="center"/>
    </xf>
    <xf numFmtId="0" fontId="38" fillId="0" borderId="0" xfId="166" applyFont="1"/>
    <xf numFmtId="0" fontId="37" fillId="0" borderId="0" xfId="166" applyFont="1"/>
    <xf numFmtId="0" fontId="42" fillId="0" borderId="0" xfId="118" applyFont="1" applyAlignment="1">
      <alignment horizontal="left" indent="1"/>
    </xf>
    <xf numFmtId="164" fontId="37" fillId="0" borderId="0" xfId="166" applyNumberFormat="1" applyFont="1"/>
    <xf numFmtId="0" fontId="44" fillId="0" borderId="0" xfId="167" applyFont="1" applyAlignment="1">
      <alignment horizontal="left" indent="1"/>
    </xf>
    <xf numFmtId="0" fontId="44" fillId="0" borderId="0" xfId="168" applyFont="1" applyAlignment="1">
      <alignment horizontal="left" indent="1"/>
    </xf>
    <xf numFmtId="0" fontId="45" fillId="0" borderId="0" xfId="166" applyFont="1"/>
    <xf numFmtId="17" fontId="44" fillId="0" borderId="0" xfId="118" applyNumberFormat="1" applyFont="1"/>
    <xf numFmtId="166" fontId="37" fillId="0" borderId="0" xfId="166" applyNumberFormat="1" applyFont="1" applyAlignment="1">
      <alignment vertical="center"/>
    </xf>
    <xf numFmtId="0" fontId="46" fillId="0" borderId="0" xfId="166" applyFont="1" applyAlignment="1">
      <alignment horizontal="left"/>
    </xf>
    <xf numFmtId="0" fontId="37" fillId="0" borderId="11" xfId="166" applyFont="1" applyBorder="1"/>
    <xf numFmtId="166" fontId="37" fillId="0" borderId="11" xfId="166" applyNumberFormat="1" applyFont="1" applyBorder="1" applyAlignment="1">
      <alignment vertical="center"/>
    </xf>
    <xf numFmtId="168" fontId="47" fillId="0" borderId="0" xfId="118" applyNumberFormat="1" applyFont="1" applyAlignment="1">
      <alignment horizontal="right"/>
    </xf>
    <xf numFmtId="169" fontId="47" fillId="0" borderId="0" xfId="118" applyNumberFormat="1" applyFont="1" applyAlignment="1">
      <alignment horizontal="right"/>
    </xf>
    <xf numFmtId="0" fontId="37" fillId="0" borderId="0" xfId="166" applyFont="1" applyAlignment="1">
      <alignment vertical="center"/>
    </xf>
    <xf numFmtId="168" fontId="48" fillId="0" borderId="0" xfId="118" applyNumberFormat="1" applyFont="1" applyAlignment="1">
      <alignment horizontal="right"/>
    </xf>
    <xf numFmtId="169" fontId="48" fillId="0" borderId="0" xfId="118" applyNumberFormat="1" applyFont="1" applyAlignment="1">
      <alignment horizontal="right"/>
    </xf>
    <xf numFmtId="166" fontId="39" fillId="0" borderId="0" xfId="166" applyNumberFormat="1" applyFont="1" applyAlignment="1">
      <alignment vertical="center"/>
    </xf>
    <xf numFmtId="0" fontId="39" fillId="0" borderId="0" xfId="166" applyFont="1" applyAlignment="1">
      <alignment vertical="center"/>
    </xf>
    <xf numFmtId="0" fontId="37" fillId="0" borderId="11" xfId="166" applyFont="1" applyBorder="1" applyAlignment="1">
      <alignment horizontal="right" vertical="center"/>
    </xf>
    <xf numFmtId="0" fontId="37" fillId="0" borderId="11" xfId="166" applyFont="1" applyBorder="1" applyAlignment="1">
      <alignment horizontal="left" vertical="center"/>
    </xf>
    <xf numFmtId="0" fontId="37" fillId="0" borderId="12" xfId="166" applyFont="1" applyBorder="1" applyAlignment="1">
      <alignment horizontal="center" vertical="center"/>
    </xf>
    <xf numFmtId="0" fontId="37" fillId="0" borderId="10" xfId="166" applyFont="1" applyBorder="1"/>
    <xf numFmtId="0" fontId="37" fillId="0" borderId="10" xfId="166" applyFont="1" applyBorder="1" applyAlignment="1">
      <alignment horizontal="left" vertical="center"/>
    </xf>
    <xf numFmtId="0" fontId="49" fillId="0" borderId="0" xfId="166" applyFont="1"/>
    <xf numFmtId="0" fontId="50" fillId="0" borderId="0" xfId="166" applyFont="1"/>
  </cellXfs>
  <cellStyles count="169">
    <cellStyle name="20% - Accent1" xfId="66" builtinId="30" customBuiltin="1"/>
    <cellStyle name="20% - Accent1 2" xfId="103" xr:uid="{00000000-0005-0000-0000-000001000000}"/>
    <cellStyle name="20% - Accent2" xfId="70" builtinId="34" customBuiltin="1"/>
    <cellStyle name="20% - Accent2 2" xfId="105" xr:uid="{00000000-0005-0000-0000-000003000000}"/>
    <cellStyle name="20% - Accent3" xfId="74" builtinId="38" customBuiltin="1"/>
    <cellStyle name="20% - Accent3 2" xfId="107" xr:uid="{00000000-0005-0000-0000-000005000000}"/>
    <cellStyle name="20% - Accent4" xfId="78" builtinId="42" customBuiltin="1"/>
    <cellStyle name="20% - Accent4 2" xfId="109" xr:uid="{00000000-0005-0000-0000-000007000000}"/>
    <cellStyle name="20% - Accent5" xfId="82" builtinId="46" customBuiltin="1"/>
    <cellStyle name="20% - Accent5 2" xfId="111" xr:uid="{00000000-0005-0000-0000-000009000000}"/>
    <cellStyle name="20% - Accent6" xfId="86" builtinId="50" customBuiltin="1"/>
    <cellStyle name="20% - Accent6 2" xfId="113" xr:uid="{00000000-0005-0000-0000-00000B000000}"/>
    <cellStyle name="40% - Accent1" xfId="67" builtinId="31" customBuiltin="1"/>
    <cellStyle name="40% - Accent1 2" xfId="104" xr:uid="{00000000-0005-0000-0000-00000D000000}"/>
    <cellStyle name="40% - Accent2" xfId="71" builtinId="35" customBuiltin="1"/>
    <cellStyle name="40% - Accent2 2" xfId="106" xr:uid="{00000000-0005-0000-0000-00000F000000}"/>
    <cellStyle name="40% - Accent3" xfId="75" builtinId="39" customBuiltin="1"/>
    <cellStyle name="40% - Accent3 2" xfId="108" xr:uid="{00000000-0005-0000-0000-000011000000}"/>
    <cellStyle name="40% - Accent4" xfId="79" builtinId="43" customBuiltin="1"/>
    <cellStyle name="40% - Accent4 2" xfId="110" xr:uid="{00000000-0005-0000-0000-000013000000}"/>
    <cellStyle name="40% - Accent5" xfId="83" builtinId="47" customBuiltin="1"/>
    <cellStyle name="40% - Accent5 2" xfId="112" xr:uid="{00000000-0005-0000-0000-000015000000}"/>
    <cellStyle name="40% - Accent6" xfId="87" builtinId="51" customBuiltin="1"/>
    <cellStyle name="40% - Accent6 2" xfId="114" xr:uid="{00000000-0005-0000-0000-000017000000}"/>
    <cellStyle name="60% - Accent1" xfId="68" builtinId="32" customBuiltin="1"/>
    <cellStyle name="60% - Accent2" xfId="72" builtinId="36" customBuiltin="1"/>
    <cellStyle name="60% - Accent3" xfId="76" builtinId="40" customBuiltin="1"/>
    <cellStyle name="60% - Accent4" xfId="80" builtinId="44" customBuiltin="1"/>
    <cellStyle name="60% - Accent5" xfId="84" builtinId="48" customBuiltin="1"/>
    <cellStyle name="60% - Accent6" xfId="88" builtinId="52" customBuiltin="1"/>
    <cellStyle name="Accent1" xfId="65" builtinId="29" customBuiltin="1"/>
    <cellStyle name="Accent2" xfId="69" builtinId="33" customBuiltin="1"/>
    <cellStyle name="Accent3" xfId="73" builtinId="37" customBuiltin="1"/>
    <cellStyle name="Accent4" xfId="77" builtinId="41" customBuiltin="1"/>
    <cellStyle name="Accent5" xfId="81" builtinId="45" customBuiltin="1"/>
    <cellStyle name="Accent6" xfId="85" builtinId="49" customBuiltin="1"/>
    <cellStyle name="Bad" xfId="55" builtinId="27" customBuiltin="1"/>
    <cellStyle name="Calculation" xfId="59" builtinId="22" customBuiltin="1"/>
    <cellStyle name="Check Cell" xfId="61" builtinId="23" customBuiltin="1"/>
    <cellStyle name="Comma 2" xfId="102" xr:uid="{00000000-0005-0000-0000-000027000000}"/>
    <cellStyle name="Explanatory Text" xfId="63" builtinId="53" customBuilti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 10" xfId="137" xr:uid="{00000000-0005-0000-0000-000040000000}"/>
    <cellStyle name="Followed Hyperlink 11" xfId="139" xr:uid="{00000000-0005-0000-0000-000041000000}"/>
    <cellStyle name="Followed Hyperlink 12" xfId="141" xr:uid="{00000000-0005-0000-0000-000042000000}"/>
    <cellStyle name="Followed Hyperlink 13" xfId="143" xr:uid="{00000000-0005-0000-0000-000043000000}"/>
    <cellStyle name="Followed Hyperlink 14" xfId="145" xr:uid="{00000000-0005-0000-0000-000044000000}"/>
    <cellStyle name="Followed Hyperlink 15" xfId="147" xr:uid="{00000000-0005-0000-0000-000045000000}"/>
    <cellStyle name="Followed Hyperlink 16" xfId="149" xr:uid="{00000000-0005-0000-0000-000046000000}"/>
    <cellStyle name="Followed Hyperlink 17" xfId="151" xr:uid="{00000000-0005-0000-0000-000047000000}"/>
    <cellStyle name="Followed Hyperlink 18" xfId="153" xr:uid="{00000000-0005-0000-0000-000048000000}"/>
    <cellStyle name="Followed Hyperlink 19" xfId="155" xr:uid="{00000000-0005-0000-0000-000049000000}"/>
    <cellStyle name="Followed Hyperlink 2" xfId="121" xr:uid="{00000000-0005-0000-0000-00004A000000}"/>
    <cellStyle name="Followed Hyperlink 20" xfId="157" xr:uid="{00000000-0005-0000-0000-00004B000000}"/>
    <cellStyle name="Followed Hyperlink 21" xfId="159" xr:uid="{00000000-0005-0000-0000-00004C000000}"/>
    <cellStyle name="Followed Hyperlink 22" xfId="161" xr:uid="{00000000-0005-0000-0000-00004D000000}"/>
    <cellStyle name="Followed Hyperlink 23" xfId="163" xr:uid="{00000000-0005-0000-0000-00004E000000}"/>
    <cellStyle name="Followed Hyperlink 24" xfId="165" xr:uid="{00000000-0005-0000-0000-00004F000000}"/>
    <cellStyle name="Followed Hyperlink 25" xfId="93" xr:uid="{00000000-0005-0000-0000-000050000000}"/>
    <cellStyle name="Followed Hyperlink 26" xfId="95" xr:uid="{00000000-0005-0000-0000-000051000000}"/>
    <cellStyle name="Followed Hyperlink 27" xfId="97" xr:uid="{00000000-0005-0000-0000-000052000000}"/>
    <cellStyle name="Followed Hyperlink 28" xfId="99" xr:uid="{00000000-0005-0000-0000-000053000000}"/>
    <cellStyle name="Followed Hyperlink 29" xfId="101" xr:uid="{00000000-0005-0000-0000-000054000000}"/>
    <cellStyle name="Followed Hyperlink 3" xfId="123" xr:uid="{00000000-0005-0000-0000-000055000000}"/>
    <cellStyle name="Followed Hyperlink 4" xfId="125" xr:uid="{00000000-0005-0000-0000-000056000000}"/>
    <cellStyle name="Followed Hyperlink 5" xfId="127" xr:uid="{00000000-0005-0000-0000-000057000000}"/>
    <cellStyle name="Followed Hyperlink 6" xfId="129" xr:uid="{00000000-0005-0000-0000-000058000000}"/>
    <cellStyle name="Followed Hyperlink 7" xfId="131" xr:uid="{00000000-0005-0000-0000-000059000000}"/>
    <cellStyle name="Followed Hyperlink 8" xfId="133" xr:uid="{00000000-0005-0000-0000-00005A000000}"/>
    <cellStyle name="Followed Hyperlink 9" xfId="135" xr:uid="{00000000-0005-0000-0000-00005B000000}"/>
    <cellStyle name="Good" xfId="54" builtinId="26" customBuiltin="1"/>
    <cellStyle name="Heading 1" xfId="50" builtinId="16" customBuiltin="1"/>
    <cellStyle name="Heading 2" xfId="51" builtinId="17" customBuiltin="1"/>
    <cellStyle name="Heading 3" xfId="52" builtinId="18" customBuiltin="1"/>
    <cellStyle name="Heading 4" xfId="53" builtinId="19" customBuilti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 10" xfId="136" xr:uid="{00000000-0005-0000-0000-000078000000}"/>
    <cellStyle name="Hyperlink 11" xfId="138" xr:uid="{00000000-0005-0000-0000-000079000000}"/>
    <cellStyle name="Hyperlink 12" xfId="140" xr:uid="{00000000-0005-0000-0000-00007A000000}"/>
    <cellStyle name="Hyperlink 13" xfId="142" xr:uid="{00000000-0005-0000-0000-00007B000000}"/>
    <cellStyle name="Hyperlink 14" xfId="144" xr:uid="{00000000-0005-0000-0000-00007C000000}"/>
    <cellStyle name="Hyperlink 15" xfId="146" xr:uid="{00000000-0005-0000-0000-00007D000000}"/>
    <cellStyle name="Hyperlink 16" xfId="148" xr:uid="{00000000-0005-0000-0000-00007E000000}"/>
    <cellStyle name="Hyperlink 17" xfId="150" xr:uid="{00000000-0005-0000-0000-00007F000000}"/>
    <cellStyle name="Hyperlink 18" xfId="152" xr:uid="{00000000-0005-0000-0000-000080000000}"/>
    <cellStyle name="Hyperlink 19" xfId="154" xr:uid="{00000000-0005-0000-0000-000081000000}"/>
    <cellStyle name="Hyperlink 2" xfId="120" xr:uid="{00000000-0005-0000-0000-000082000000}"/>
    <cellStyle name="Hyperlink 20" xfId="156" xr:uid="{00000000-0005-0000-0000-000083000000}"/>
    <cellStyle name="Hyperlink 21" xfId="158" xr:uid="{00000000-0005-0000-0000-000084000000}"/>
    <cellStyle name="Hyperlink 22" xfId="160" xr:uid="{00000000-0005-0000-0000-000085000000}"/>
    <cellStyle name="Hyperlink 23" xfId="162" xr:uid="{00000000-0005-0000-0000-000086000000}"/>
    <cellStyle name="Hyperlink 24" xfId="164" xr:uid="{00000000-0005-0000-0000-000087000000}"/>
    <cellStyle name="Hyperlink 25" xfId="92" xr:uid="{00000000-0005-0000-0000-000088000000}"/>
    <cellStyle name="Hyperlink 26" xfId="94" xr:uid="{00000000-0005-0000-0000-000089000000}"/>
    <cellStyle name="Hyperlink 27" xfId="96" xr:uid="{00000000-0005-0000-0000-00008A000000}"/>
    <cellStyle name="Hyperlink 28" xfId="98" xr:uid="{00000000-0005-0000-0000-00008B000000}"/>
    <cellStyle name="Hyperlink 29" xfId="100" xr:uid="{00000000-0005-0000-0000-00008C000000}"/>
    <cellStyle name="Hyperlink 3" xfId="122" xr:uid="{00000000-0005-0000-0000-00008D000000}"/>
    <cellStyle name="Hyperlink 4" xfId="124" xr:uid="{00000000-0005-0000-0000-00008E000000}"/>
    <cellStyle name="Hyperlink 5" xfId="126" xr:uid="{00000000-0005-0000-0000-00008F000000}"/>
    <cellStyle name="Hyperlink 6" xfId="128" xr:uid="{00000000-0005-0000-0000-000090000000}"/>
    <cellStyle name="Hyperlink 7" xfId="130" xr:uid="{00000000-0005-0000-0000-000091000000}"/>
    <cellStyle name="Hyperlink 8" xfId="132" xr:uid="{00000000-0005-0000-0000-000092000000}"/>
    <cellStyle name="Hyperlink 9" xfId="134" xr:uid="{00000000-0005-0000-0000-000093000000}"/>
    <cellStyle name="Input" xfId="57" builtinId="20" customBuiltin="1"/>
    <cellStyle name="Linked Cell" xfId="60" builtinId="24" customBuiltin="1"/>
    <cellStyle name="Neutral" xfId="56" builtinId="28" customBuiltin="1"/>
    <cellStyle name="Normal" xfId="0" builtinId="0"/>
    <cellStyle name="Normal 2" xfId="2" xr:uid="{00000000-0005-0000-0000-000098000000}"/>
    <cellStyle name="Normal 2 2" xfId="119" xr:uid="{00000000-0005-0000-0000-000099000000}"/>
    <cellStyle name="Normal 2 3" xfId="91" xr:uid="{00000000-0005-0000-0000-00009A000000}"/>
    <cellStyle name="Normal 3" xfId="89" xr:uid="{00000000-0005-0000-0000-00009B000000}"/>
    <cellStyle name="Normal 3 2" xfId="115" xr:uid="{00000000-0005-0000-0000-00009C000000}"/>
    <cellStyle name="Normal 4" xfId="118" xr:uid="{00000000-0005-0000-0000-00009D000000}"/>
    <cellStyle name="Normal 5" xfId="166" xr:uid="{56680FC3-0E6F-421C-A11A-AD2ACCB0D20C}"/>
    <cellStyle name="Normal 5 2" xfId="167" xr:uid="{7F4F4FAB-F751-4816-83F8-6E0E2090AC00}"/>
    <cellStyle name="Normal_agesex group.xls" xfId="168" xr:uid="{6261B5AC-9313-4A9B-85F2-27CD79E276E7}"/>
    <cellStyle name="Normal_Workbook1" xfId="1" xr:uid="{00000000-0005-0000-0000-00009E000000}"/>
    <cellStyle name="Note 2" xfId="90" xr:uid="{00000000-0005-0000-0000-00009F000000}"/>
    <cellStyle name="Note 2 2" xfId="117" xr:uid="{00000000-0005-0000-0000-0000A0000000}"/>
    <cellStyle name="Output" xfId="58" builtinId="21" customBuiltin="1"/>
    <cellStyle name="Percent 2" xfId="116" xr:uid="{00000000-0005-0000-0000-0000A2000000}"/>
    <cellStyle name="Title" xfId="49" builtinId="15" customBuiltin="1"/>
    <cellStyle name="Total" xfId="64" builtinId="25" customBuiltin="1"/>
    <cellStyle name="Warning Text" xfId="62" builtinId="11" customBuiltin="1"/>
  </cellStyles>
  <dxfs count="27"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nox_Makumbe\Downloads\Labour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F1"/>
      <sheetName val="LF2"/>
      <sheetName val="LF3"/>
      <sheetName val="LF8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28C0EA-3066-46A2-B843-25D959E1BE83}">
  <sheetPr>
    <pageSetUpPr fitToPage="1"/>
  </sheetPr>
  <dimension ref="A1:I81"/>
  <sheetViews>
    <sheetView tabSelected="1" workbookViewId="0"/>
  </sheetViews>
  <sheetFormatPr defaultColWidth="7.75" defaultRowHeight="15" customHeight="1" x14ac:dyDescent="0.2"/>
  <cols>
    <col min="1" max="1" width="86.25" style="68" customWidth="1"/>
    <col min="2" max="2" width="11.125" style="68" customWidth="1"/>
    <col min="3" max="3" width="6.75" style="68" customWidth="1"/>
    <col min="4" max="4" width="1.5" style="68" customWidth="1"/>
    <col min="5" max="5" width="11.125" style="68" customWidth="1"/>
    <col min="6" max="6" width="6.75" style="68" customWidth="1"/>
    <col min="7" max="7" width="1.5" style="68" customWidth="1"/>
    <col min="8" max="8" width="11.125" style="68" customWidth="1"/>
    <col min="9" max="9" width="6.75" style="68" customWidth="1"/>
    <col min="10" max="16384" width="7.75" style="67"/>
  </cols>
  <sheetData>
    <row r="1" spans="1:9" ht="18" customHeight="1" x14ac:dyDescent="0.3">
      <c r="A1" s="92" t="s">
        <v>307</v>
      </c>
    </row>
    <row r="2" spans="1:9" ht="15" customHeight="1" x14ac:dyDescent="0.25">
      <c r="A2" s="91" t="s">
        <v>306</v>
      </c>
    </row>
    <row r="4" spans="1:9" ht="15" customHeight="1" thickBot="1" x14ac:dyDescent="0.25"/>
    <row r="5" spans="1:9" ht="15" customHeight="1" x14ac:dyDescent="0.2">
      <c r="A5" s="90" t="s">
        <v>305</v>
      </c>
      <c r="B5" s="88" t="s">
        <v>12</v>
      </c>
      <c r="C5" s="88"/>
      <c r="D5" s="89"/>
      <c r="E5" s="88" t="s">
        <v>304</v>
      </c>
      <c r="F5" s="88"/>
      <c r="G5" s="89"/>
      <c r="H5" s="88" t="s">
        <v>303</v>
      </c>
      <c r="I5" s="88"/>
    </row>
    <row r="6" spans="1:9" ht="15" customHeight="1" thickBot="1" x14ac:dyDescent="0.25">
      <c r="A6" s="87"/>
      <c r="B6" s="86" t="s">
        <v>15</v>
      </c>
      <c r="C6" s="86" t="s">
        <v>16</v>
      </c>
      <c r="E6" s="86" t="s">
        <v>15</v>
      </c>
      <c r="F6" s="86" t="s">
        <v>16</v>
      </c>
      <c r="H6" s="86" t="s">
        <v>15</v>
      </c>
      <c r="I6" s="86" t="s">
        <v>16</v>
      </c>
    </row>
    <row r="8" spans="1:9" ht="15" customHeight="1" x14ac:dyDescent="0.2">
      <c r="A8" s="85" t="s">
        <v>302</v>
      </c>
      <c r="B8" s="83">
        <v>20605</v>
      </c>
      <c r="C8" s="82">
        <f>B8/B$8*100</f>
        <v>100</v>
      </c>
      <c r="D8" s="84"/>
      <c r="E8" s="83">
        <v>10530</v>
      </c>
      <c r="F8" s="82">
        <f>E8/E$8*100</f>
        <v>100</v>
      </c>
      <c r="G8" s="84"/>
      <c r="H8" s="83">
        <v>10070</v>
      </c>
      <c r="I8" s="82">
        <f>H8/H$8*100</f>
        <v>100</v>
      </c>
    </row>
    <row r="9" spans="1:9" ht="15" customHeight="1" x14ac:dyDescent="0.2">
      <c r="A9" s="81"/>
      <c r="B9" s="80"/>
      <c r="C9" s="79"/>
      <c r="D9" s="75"/>
      <c r="E9" s="80"/>
      <c r="F9" s="79"/>
      <c r="G9" s="75"/>
      <c r="H9" s="80"/>
      <c r="I9" s="79"/>
    </row>
    <row r="10" spans="1:9" ht="15" customHeight="1" x14ac:dyDescent="0.2">
      <c r="A10" s="85" t="s">
        <v>301</v>
      </c>
      <c r="B10" s="83">
        <v>405</v>
      </c>
      <c r="C10" s="82">
        <f>B10/B$8*100</f>
        <v>1.9655423440912398</v>
      </c>
      <c r="D10" s="84"/>
      <c r="E10" s="83">
        <v>230</v>
      </c>
      <c r="F10" s="82">
        <f>E10/E$8*100</f>
        <v>2.184235517568851</v>
      </c>
      <c r="G10" s="84"/>
      <c r="H10" s="83">
        <v>170</v>
      </c>
      <c r="I10" s="82">
        <f>H10/H$8*100</f>
        <v>1.6881827209533267</v>
      </c>
    </row>
    <row r="11" spans="1:9" ht="15" customHeight="1" x14ac:dyDescent="0.2">
      <c r="A11" s="81" t="s">
        <v>300</v>
      </c>
      <c r="B11" s="80">
        <v>405</v>
      </c>
      <c r="C11" s="79">
        <f>B11/B$8*100</f>
        <v>1.9655423440912398</v>
      </c>
      <c r="D11" s="75"/>
      <c r="E11" s="80">
        <v>230</v>
      </c>
      <c r="F11" s="79">
        <f>E11/E$8*100</f>
        <v>2.184235517568851</v>
      </c>
      <c r="G11" s="75"/>
      <c r="H11" s="80">
        <v>170</v>
      </c>
      <c r="I11" s="79">
        <f>H11/H$8*100</f>
        <v>1.6881827209533267</v>
      </c>
    </row>
    <row r="12" spans="1:9" ht="15" customHeight="1" x14ac:dyDescent="0.2">
      <c r="A12" s="81"/>
      <c r="B12" s="80"/>
      <c r="C12" s="79"/>
      <c r="D12" s="75"/>
      <c r="E12" s="80"/>
      <c r="F12" s="79"/>
      <c r="G12" s="75"/>
      <c r="H12" s="80"/>
      <c r="I12" s="79"/>
    </row>
    <row r="13" spans="1:9" ht="15" customHeight="1" x14ac:dyDescent="0.2">
      <c r="A13" s="85" t="s">
        <v>299</v>
      </c>
      <c r="B13" s="83">
        <v>3900</v>
      </c>
      <c r="C13" s="82">
        <f>B13/B$8*100</f>
        <v>18.927444794952681</v>
      </c>
      <c r="D13" s="84"/>
      <c r="E13" s="83">
        <v>1000</v>
      </c>
      <c r="F13" s="82">
        <f>E13/E$8*100</f>
        <v>9.4966761633428298</v>
      </c>
      <c r="G13" s="84"/>
      <c r="H13" s="83">
        <v>2895</v>
      </c>
      <c r="I13" s="82">
        <f>H13/H$8*100</f>
        <v>28.748758689175769</v>
      </c>
    </row>
    <row r="14" spans="1:9" ht="15" customHeight="1" x14ac:dyDescent="0.2">
      <c r="A14" s="81" t="s">
        <v>298</v>
      </c>
      <c r="B14" s="80">
        <v>520</v>
      </c>
      <c r="C14" s="79">
        <f>B14/B$8*100</f>
        <v>2.5236593059936907</v>
      </c>
      <c r="D14" s="75"/>
      <c r="E14" s="80">
        <v>215</v>
      </c>
      <c r="F14" s="79">
        <f>E14/E$8*100</f>
        <v>2.0417853751187085</v>
      </c>
      <c r="G14" s="75"/>
      <c r="H14" s="80">
        <v>305</v>
      </c>
      <c r="I14" s="79">
        <f>H14/H$8*100</f>
        <v>3.0287984111221449</v>
      </c>
    </row>
    <row r="15" spans="1:9" ht="15" customHeight="1" x14ac:dyDescent="0.2">
      <c r="A15" s="81" t="s">
        <v>297</v>
      </c>
      <c r="B15" s="80">
        <v>525</v>
      </c>
      <c r="C15" s="79">
        <f>B15/B$8*100</f>
        <v>2.5479252608590146</v>
      </c>
      <c r="D15" s="75"/>
      <c r="E15" s="80">
        <v>210</v>
      </c>
      <c r="F15" s="79">
        <f>E15/E$8*100</f>
        <v>1.9943019943019942</v>
      </c>
      <c r="G15" s="75"/>
      <c r="H15" s="80">
        <v>320</v>
      </c>
      <c r="I15" s="79">
        <f>H15/H$8*100</f>
        <v>3.1777557100297913</v>
      </c>
    </row>
    <row r="16" spans="1:9" ht="15" customHeight="1" x14ac:dyDescent="0.2">
      <c r="A16" s="81" t="s">
        <v>296</v>
      </c>
      <c r="B16" s="80">
        <v>695</v>
      </c>
      <c r="C16" s="79">
        <f>B16/B$8*100</f>
        <v>3.3729677262800286</v>
      </c>
      <c r="D16" s="75"/>
      <c r="E16" s="80">
        <v>165</v>
      </c>
      <c r="F16" s="79">
        <f>E16/E$8*100</f>
        <v>1.566951566951567</v>
      </c>
      <c r="G16" s="75"/>
      <c r="H16" s="80">
        <v>530</v>
      </c>
      <c r="I16" s="79">
        <f>H16/H$8*100</f>
        <v>5.2631578947368416</v>
      </c>
    </row>
    <row r="17" spans="1:9" ht="15" customHeight="1" x14ac:dyDescent="0.2">
      <c r="A17" s="81" t="s">
        <v>295</v>
      </c>
      <c r="B17" s="80">
        <v>1005</v>
      </c>
      <c r="C17" s="79">
        <f>B17/B$8*100</f>
        <v>4.8774569279301145</v>
      </c>
      <c r="D17" s="75"/>
      <c r="E17" s="80">
        <v>115</v>
      </c>
      <c r="F17" s="79">
        <f>E17/E$8*100</f>
        <v>1.0921177587844255</v>
      </c>
      <c r="G17" s="75"/>
      <c r="H17" s="80">
        <v>890</v>
      </c>
      <c r="I17" s="79">
        <f>H17/H$8*100</f>
        <v>8.8381330685203565</v>
      </c>
    </row>
    <row r="18" spans="1:9" ht="15" customHeight="1" x14ac:dyDescent="0.2">
      <c r="A18" s="81" t="s">
        <v>294</v>
      </c>
      <c r="B18" s="80">
        <v>1155</v>
      </c>
      <c r="C18" s="79">
        <f>B18/B$8*100</f>
        <v>5.6054355738898325</v>
      </c>
      <c r="D18" s="75"/>
      <c r="E18" s="80">
        <v>305</v>
      </c>
      <c r="F18" s="79">
        <f>E18/E$8*100</f>
        <v>2.8964862298195633</v>
      </c>
      <c r="G18" s="75"/>
      <c r="H18" s="80">
        <v>855</v>
      </c>
      <c r="I18" s="79">
        <f>H18/H$8*100</f>
        <v>8.4905660377358494</v>
      </c>
    </row>
    <row r="19" spans="1:9" ht="15" customHeight="1" x14ac:dyDescent="0.2">
      <c r="A19" s="81"/>
      <c r="B19" s="80"/>
      <c r="C19" s="79"/>
      <c r="D19" s="75"/>
      <c r="E19" s="80"/>
      <c r="F19" s="79"/>
      <c r="G19" s="75"/>
      <c r="H19" s="80"/>
      <c r="I19" s="79"/>
    </row>
    <row r="20" spans="1:9" ht="15" customHeight="1" x14ac:dyDescent="0.2">
      <c r="A20" s="85" t="s">
        <v>293</v>
      </c>
      <c r="B20" s="83">
        <v>1420</v>
      </c>
      <c r="C20" s="82">
        <f>B20/B$8*100</f>
        <v>6.8915311817520015</v>
      </c>
      <c r="D20" s="84"/>
      <c r="E20" s="83">
        <v>1020</v>
      </c>
      <c r="F20" s="82">
        <f>E20/E$8*100</f>
        <v>9.6866096866096854</v>
      </c>
      <c r="G20" s="84"/>
      <c r="H20" s="83">
        <v>400</v>
      </c>
      <c r="I20" s="82">
        <f>H20/H$8*100</f>
        <v>3.9721946375372394</v>
      </c>
    </row>
    <row r="21" spans="1:9" ht="15" customHeight="1" x14ac:dyDescent="0.2">
      <c r="A21" s="81" t="s">
        <v>292</v>
      </c>
      <c r="B21" s="80">
        <v>105</v>
      </c>
      <c r="C21" s="79">
        <f>B21/B$8*100</f>
        <v>0.50958505217180294</v>
      </c>
      <c r="D21" s="75"/>
      <c r="E21" s="80">
        <v>75</v>
      </c>
      <c r="F21" s="79">
        <f>E21/E$8*100</f>
        <v>0.71225071225071224</v>
      </c>
      <c r="G21" s="75"/>
      <c r="H21" s="80">
        <v>30</v>
      </c>
      <c r="I21" s="79">
        <f>H21/H$8*100</f>
        <v>0.29791459781529295</v>
      </c>
    </row>
    <row r="22" spans="1:9" ht="15" customHeight="1" x14ac:dyDescent="0.2">
      <c r="A22" s="81" t="s">
        <v>291</v>
      </c>
      <c r="B22" s="80">
        <v>760</v>
      </c>
      <c r="C22" s="79">
        <f>B22/B$8*100</f>
        <v>3.6884251395292402</v>
      </c>
      <c r="D22" s="75"/>
      <c r="E22" s="80">
        <v>490</v>
      </c>
      <c r="F22" s="79">
        <f>E22/E$8*100</f>
        <v>4.6533713200379871</v>
      </c>
      <c r="G22" s="75"/>
      <c r="H22" s="80">
        <v>270</v>
      </c>
      <c r="I22" s="79">
        <f>H22/H$8*100</f>
        <v>2.6812313803376364</v>
      </c>
    </row>
    <row r="23" spans="1:9" ht="15" customHeight="1" x14ac:dyDescent="0.2">
      <c r="A23" s="81" t="s">
        <v>290</v>
      </c>
      <c r="B23" s="80">
        <v>555</v>
      </c>
      <c r="C23" s="79">
        <f>B23/B$8*100</f>
        <v>2.6935209900509585</v>
      </c>
      <c r="D23" s="75"/>
      <c r="E23" s="80">
        <v>455</v>
      </c>
      <c r="F23" s="79">
        <f>E23/E$8*100</f>
        <v>4.3209876543209873</v>
      </c>
      <c r="G23" s="75"/>
      <c r="H23" s="80">
        <v>100</v>
      </c>
      <c r="I23" s="79">
        <f>H23/H$8*100</f>
        <v>0.99304865938430986</v>
      </c>
    </row>
    <row r="24" spans="1:9" ht="15" customHeight="1" x14ac:dyDescent="0.2">
      <c r="A24" s="81"/>
      <c r="B24" s="80"/>
      <c r="C24" s="79"/>
      <c r="D24" s="75"/>
      <c r="E24" s="80"/>
      <c r="F24" s="79"/>
      <c r="G24" s="75"/>
      <c r="H24" s="80"/>
      <c r="I24" s="79"/>
    </row>
    <row r="25" spans="1:9" ht="15" customHeight="1" x14ac:dyDescent="0.2">
      <c r="A25" s="85" t="s">
        <v>289</v>
      </c>
      <c r="B25" s="83">
        <v>1270</v>
      </c>
      <c r="C25" s="82">
        <f>B25/B$8*100</f>
        <v>6.1635525357922836</v>
      </c>
      <c r="D25" s="84"/>
      <c r="E25" s="83">
        <v>280</v>
      </c>
      <c r="F25" s="82">
        <f>E25/E$8*100</f>
        <v>2.6590693257359925</v>
      </c>
      <c r="G25" s="84"/>
      <c r="H25" s="83">
        <v>995</v>
      </c>
      <c r="I25" s="82">
        <f>H25/H$8*100</f>
        <v>9.8808341608738832</v>
      </c>
    </row>
    <row r="26" spans="1:9" ht="15" customHeight="1" x14ac:dyDescent="0.2">
      <c r="A26" s="81" t="s">
        <v>288</v>
      </c>
      <c r="B26" s="80">
        <v>40</v>
      </c>
      <c r="C26" s="79">
        <f>B26/B$8*100</f>
        <v>0.19412763892259161</v>
      </c>
      <c r="D26" s="75"/>
      <c r="E26" s="80">
        <v>10</v>
      </c>
      <c r="F26" s="79">
        <f>E26/E$8*100</f>
        <v>9.4966761633428307E-2</v>
      </c>
      <c r="G26" s="75"/>
      <c r="H26" s="80">
        <v>35</v>
      </c>
      <c r="I26" s="79">
        <f>H26/H$8*100</f>
        <v>0.3475670307845084</v>
      </c>
    </row>
    <row r="27" spans="1:9" ht="15" customHeight="1" x14ac:dyDescent="0.2">
      <c r="A27" s="81" t="s">
        <v>287</v>
      </c>
      <c r="B27" s="80">
        <v>670</v>
      </c>
      <c r="C27" s="79">
        <f>B27/B$8*100</f>
        <v>3.2516379519534095</v>
      </c>
      <c r="D27" s="75"/>
      <c r="E27" s="80">
        <v>120</v>
      </c>
      <c r="F27" s="79">
        <f>E27/E$8*100</f>
        <v>1.1396011396011396</v>
      </c>
      <c r="G27" s="75"/>
      <c r="H27" s="80">
        <v>545</v>
      </c>
      <c r="I27" s="79">
        <f>H27/H$8*100</f>
        <v>5.4121151936444889</v>
      </c>
    </row>
    <row r="28" spans="1:9" ht="15" customHeight="1" x14ac:dyDescent="0.2">
      <c r="A28" s="81" t="s">
        <v>286</v>
      </c>
      <c r="B28" s="80">
        <v>195</v>
      </c>
      <c r="C28" s="79">
        <f>B28/B$8*100</f>
        <v>0.94637223974763407</v>
      </c>
      <c r="D28" s="75"/>
      <c r="E28" s="80">
        <v>75</v>
      </c>
      <c r="F28" s="79">
        <f>E28/E$8*100</f>
        <v>0.71225071225071224</v>
      </c>
      <c r="G28" s="75"/>
      <c r="H28" s="80">
        <v>125</v>
      </c>
      <c r="I28" s="79">
        <f>H28/H$8*100</f>
        <v>1.2413108242303872</v>
      </c>
    </row>
    <row r="29" spans="1:9" ht="15" customHeight="1" x14ac:dyDescent="0.2">
      <c r="A29" s="81" t="s">
        <v>285</v>
      </c>
      <c r="B29" s="80">
        <v>360</v>
      </c>
      <c r="C29" s="79">
        <f>B29/B$8*100</f>
        <v>1.7471487503033245</v>
      </c>
      <c r="D29" s="75"/>
      <c r="E29" s="80">
        <v>75</v>
      </c>
      <c r="F29" s="79">
        <f>E29/E$8*100</f>
        <v>0.71225071225071224</v>
      </c>
      <c r="G29" s="75"/>
      <c r="H29" s="80">
        <v>285</v>
      </c>
      <c r="I29" s="79">
        <f>H29/H$8*100</f>
        <v>2.8301886792452833</v>
      </c>
    </row>
    <row r="30" spans="1:9" ht="15" customHeight="1" x14ac:dyDescent="0.2">
      <c r="A30" s="81"/>
      <c r="B30" s="80"/>
      <c r="C30" s="79"/>
      <c r="D30" s="75"/>
      <c r="E30" s="80"/>
      <c r="F30" s="79"/>
      <c r="G30" s="75"/>
      <c r="H30" s="80"/>
      <c r="I30" s="79"/>
    </row>
    <row r="31" spans="1:9" ht="15" customHeight="1" x14ac:dyDescent="0.2">
      <c r="A31" s="85" t="s">
        <v>284</v>
      </c>
      <c r="B31" s="83">
        <v>4520</v>
      </c>
      <c r="C31" s="82">
        <f>B31/B$8*100</f>
        <v>21.936423198252854</v>
      </c>
      <c r="D31" s="84"/>
      <c r="E31" s="83">
        <v>1770</v>
      </c>
      <c r="F31" s="82">
        <f>E31/E$8*100</f>
        <v>16.809116809116809</v>
      </c>
      <c r="G31" s="84"/>
      <c r="H31" s="83">
        <v>2750</v>
      </c>
      <c r="I31" s="82">
        <f>H31/H$8*100</f>
        <v>27.308838133068519</v>
      </c>
    </row>
    <row r="32" spans="1:9" ht="15" customHeight="1" x14ac:dyDescent="0.2">
      <c r="A32" s="81" t="s">
        <v>283</v>
      </c>
      <c r="B32" s="80">
        <v>505</v>
      </c>
      <c r="C32" s="79">
        <f>B32/B$8*100</f>
        <v>2.450861441397719</v>
      </c>
      <c r="D32" s="75"/>
      <c r="E32" s="80">
        <v>275</v>
      </c>
      <c r="F32" s="79">
        <f>E32/E$8*100</f>
        <v>2.6115859449192782</v>
      </c>
      <c r="G32" s="75"/>
      <c r="H32" s="80">
        <v>235</v>
      </c>
      <c r="I32" s="79">
        <f>H32/H$8*100</f>
        <v>2.333664349553128</v>
      </c>
    </row>
    <row r="33" spans="1:9" ht="15" customHeight="1" x14ac:dyDescent="0.2">
      <c r="A33" s="81" t="s">
        <v>282</v>
      </c>
      <c r="B33" s="80">
        <v>2205</v>
      </c>
      <c r="C33" s="79">
        <f>B33/B$8*100</f>
        <v>10.701286095607863</v>
      </c>
      <c r="D33" s="75"/>
      <c r="E33" s="80">
        <v>765</v>
      </c>
      <c r="F33" s="79">
        <f>E33/E$8*100</f>
        <v>7.2649572649572658</v>
      </c>
      <c r="G33" s="75"/>
      <c r="H33" s="80">
        <v>1435</v>
      </c>
      <c r="I33" s="79">
        <f>H33/H$8*100</f>
        <v>14.250248262164847</v>
      </c>
    </row>
    <row r="34" spans="1:9" ht="15" customHeight="1" x14ac:dyDescent="0.2">
      <c r="A34" s="81" t="s">
        <v>281</v>
      </c>
      <c r="B34" s="80">
        <v>950</v>
      </c>
      <c r="C34" s="79">
        <f>B34/B$8*100</f>
        <v>4.6105314244115503</v>
      </c>
      <c r="D34" s="75"/>
      <c r="E34" s="80">
        <v>370</v>
      </c>
      <c r="F34" s="79">
        <f>E34/E$8*100</f>
        <v>3.5137701804368469</v>
      </c>
      <c r="G34" s="75"/>
      <c r="H34" s="80">
        <v>585</v>
      </c>
      <c r="I34" s="79">
        <f>H34/H$8*100</f>
        <v>5.8093346573982121</v>
      </c>
    </row>
    <row r="35" spans="1:9" ht="15" customHeight="1" x14ac:dyDescent="0.2">
      <c r="A35" s="81" t="s">
        <v>280</v>
      </c>
      <c r="B35" s="80">
        <v>675</v>
      </c>
      <c r="C35" s="79">
        <f>B35/B$8*100</f>
        <v>3.2759039068187334</v>
      </c>
      <c r="D35" s="75"/>
      <c r="E35" s="80">
        <v>330</v>
      </c>
      <c r="F35" s="79">
        <f>E35/E$8*100</f>
        <v>3.133903133903134</v>
      </c>
      <c r="G35" s="75"/>
      <c r="H35" s="80">
        <v>340</v>
      </c>
      <c r="I35" s="79">
        <f>H35/H$8*100</f>
        <v>3.3763654419066533</v>
      </c>
    </row>
    <row r="36" spans="1:9" ht="15" customHeight="1" x14ac:dyDescent="0.2">
      <c r="A36" s="81" t="s">
        <v>279</v>
      </c>
      <c r="B36" s="80">
        <v>170</v>
      </c>
      <c r="C36" s="79">
        <f>B36/B$8*100</f>
        <v>0.82504246542101434</v>
      </c>
      <c r="D36" s="75"/>
      <c r="E36" s="80">
        <v>25</v>
      </c>
      <c r="F36" s="79">
        <f>E36/E$8*100</f>
        <v>0.23741690408357075</v>
      </c>
      <c r="G36" s="75"/>
      <c r="H36" s="80">
        <v>145</v>
      </c>
      <c r="I36" s="79">
        <f>H36/H$8*100</f>
        <v>1.4399205561072492</v>
      </c>
    </row>
    <row r="37" spans="1:9" ht="15" customHeight="1" x14ac:dyDescent="0.2">
      <c r="A37" s="81" t="s">
        <v>278</v>
      </c>
      <c r="B37" s="80">
        <v>0</v>
      </c>
      <c r="C37" s="79">
        <f>B37/B$8*100</f>
        <v>0</v>
      </c>
      <c r="D37" s="75"/>
      <c r="E37" s="80">
        <v>0</v>
      </c>
      <c r="F37" s="79">
        <f>E37/E$8*100</f>
        <v>0</v>
      </c>
      <c r="G37" s="75"/>
      <c r="H37" s="80">
        <v>0</v>
      </c>
      <c r="I37" s="79">
        <f>H37/H$8*100</f>
        <v>0</v>
      </c>
    </row>
    <row r="38" spans="1:9" ht="15" customHeight="1" x14ac:dyDescent="0.2">
      <c r="A38" s="81"/>
      <c r="B38" s="80"/>
      <c r="C38" s="79"/>
      <c r="D38" s="75"/>
      <c r="E38" s="80"/>
      <c r="F38" s="79"/>
      <c r="G38" s="75"/>
      <c r="H38" s="80"/>
      <c r="I38" s="79"/>
    </row>
    <row r="39" spans="1:9" ht="15" customHeight="1" x14ac:dyDescent="0.2">
      <c r="A39" s="85" t="s">
        <v>277</v>
      </c>
      <c r="B39" s="83">
        <v>490</v>
      </c>
      <c r="C39" s="82">
        <f>B39/B$8*100</f>
        <v>2.3780635768017468</v>
      </c>
      <c r="D39" s="84"/>
      <c r="E39" s="83">
        <v>190</v>
      </c>
      <c r="F39" s="82">
        <f>E39/E$8*100</f>
        <v>1.8043684710351375</v>
      </c>
      <c r="G39" s="84"/>
      <c r="H39" s="83">
        <v>300</v>
      </c>
      <c r="I39" s="82">
        <f>H39/H$8*100</f>
        <v>2.9791459781529297</v>
      </c>
    </row>
    <row r="40" spans="1:9" ht="15" customHeight="1" x14ac:dyDescent="0.2">
      <c r="A40" s="81" t="s">
        <v>276</v>
      </c>
      <c r="B40" s="80">
        <v>40</v>
      </c>
      <c r="C40" s="79">
        <f>B40/B$8*100</f>
        <v>0.19412763892259161</v>
      </c>
      <c r="D40" s="75"/>
      <c r="E40" s="80">
        <v>25</v>
      </c>
      <c r="F40" s="79">
        <f>E40/E$8*100</f>
        <v>0.23741690408357075</v>
      </c>
      <c r="G40" s="75"/>
      <c r="H40" s="80">
        <v>20</v>
      </c>
      <c r="I40" s="79">
        <f>H40/H$8*100</f>
        <v>0.19860973187686196</v>
      </c>
    </row>
    <row r="41" spans="1:9" ht="15" customHeight="1" x14ac:dyDescent="0.2">
      <c r="A41" s="81" t="s">
        <v>275</v>
      </c>
      <c r="B41" s="80">
        <v>165</v>
      </c>
      <c r="C41" s="79">
        <f>B41/B$8*100</f>
        <v>0.80077651055569032</v>
      </c>
      <c r="D41" s="75"/>
      <c r="E41" s="80">
        <v>60</v>
      </c>
      <c r="F41" s="79">
        <f>E41/E$8*100</f>
        <v>0.56980056980056981</v>
      </c>
      <c r="G41" s="75"/>
      <c r="H41" s="80">
        <v>110</v>
      </c>
      <c r="I41" s="79">
        <f>H41/H$8*100</f>
        <v>1.0923535253227408</v>
      </c>
    </row>
    <row r="42" spans="1:9" ht="15" customHeight="1" x14ac:dyDescent="0.2">
      <c r="A42" s="81" t="s">
        <v>274</v>
      </c>
      <c r="B42" s="80">
        <v>95</v>
      </c>
      <c r="C42" s="79">
        <f>B42/B$8*100</f>
        <v>0.46105314244115503</v>
      </c>
      <c r="D42" s="75"/>
      <c r="E42" s="80">
        <v>25</v>
      </c>
      <c r="F42" s="79">
        <f>E42/E$8*100</f>
        <v>0.23741690408357075</v>
      </c>
      <c r="G42" s="75"/>
      <c r="H42" s="80">
        <v>70</v>
      </c>
      <c r="I42" s="79">
        <f>H42/H$8*100</f>
        <v>0.6951340615690168</v>
      </c>
    </row>
    <row r="43" spans="1:9" ht="15" customHeight="1" x14ac:dyDescent="0.2">
      <c r="A43" s="68" t="s">
        <v>273</v>
      </c>
      <c r="B43" s="80">
        <v>95</v>
      </c>
      <c r="C43" s="79">
        <f>B43/B$8*100</f>
        <v>0.46105314244115503</v>
      </c>
      <c r="D43" s="75"/>
      <c r="E43" s="80">
        <v>35</v>
      </c>
      <c r="F43" s="79">
        <f>E43/E$8*100</f>
        <v>0.33238366571699907</v>
      </c>
      <c r="G43" s="75"/>
      <c r="H43" s="80">
        <v>55</v>
      </c>
      <c r="I43" s="79">
        <f>H43/H$8*100</f>
        <v>0.54617676266137039</v>
      </c>
    </row>
    <row r="44" spans="1:9" ht="15" customHeight="1" x14ac:dyDescent="0.2">
      <c r="A44" s="68" t="s">
        <v>272</v>
      </c>
      <c r="B44" s="80">
        <v>90</v>
      </c>
      <c r="C44" s="79">
        <f>B44/B$8*100</f>
        <v>0.43678718757583113</v>
      </c>
      <c r="D44" s="75"/>
      <c r="E44" s="80">
        <v>45</v>
      </c>
      <c r="F44" s="79">
        <f>E44/E$8*100</f>
        <v>0.42735042735042739</v>
      </c>
      <c r="G44" s="75"/>
      <c r="H44" s="80">
        <v>45</v>
      </c>
      <c r="I44" s="79">
        <f>H44/H$8*100</f>
        <v>0.44687189672293948</v>
      </c>
    </row>
    <row r="45" spans="1:9" ht="15" customHeight="1" x14ac:dyDescent="0.2">
      <c r="A45" s="68" t="s">
        <v>271</v>
      </c>
      <c r="B45" s="80">
        <v>0</v>
      </c>
      <c r="C45" s="79">
        <f>B45/B$8*100</f>
        <v>0</v>
      </c>
      <c r="D45" s="75"/>
      <c r="E45" s="80">
        <v>0</v>
      </c>
      <c r="F45" s="79">
        <f>E45/E$8*100</f>
        <v>0</v>
      </c>
      <c r="G45" s="75"/>
      <c r="H45" s="80">
        <v>0</v>
      </c>
      <c r="I45" s="79">
        <f>H45/H$8*100</f>
        <v>0</v>
      </c>
    </row>
    <row r="46" spans="1:9" ht="15" customHeight="1" x14ac:dyDescent="0.2">
      <c r="B46" s="80"/>
      <c r="C46" s="79"/>
      <c r="D46" s="75"/>
      <c r="E46" s="80"/>
      <c r="F46" s="79"/>
      <c r="G46" s="75"/>
      <c r="H46" s="80"/>
      <c r="I46" s="79"/>
    </row>
    <row r="47" spans="1:9" ht="15" customHeight="1" x14ac:dyDescent="0.2">
      <c r="A47" s="85" t="s">
        <v>270</v>
      </c>
      <c r="B47" s="83">
        <v>4030</v>
      </c>
      <c r="C47" s="82">
        <f>B47/B$8*100</f>
        <v>19.558359621451103</v>
      </c>
      <c r="D47" s="84"/>
      <c r="E47" s="83">
        <v>1875</v>
      </c>
      <c r="F47" s="82">
        <f>E47/E$8*100</f>
        <v>17.806267806267805</v>
      </c>
      <c r="G47" s="84"/>
      <c r="H47" s="83">
        <v>2160</v>
      </c>
      <c r="I47" s="82">
        <f>H47/H$8*100</f>
        <v>21.449851042701091</v>
      </c>
    </row>
    <row r="48" spans="1:9" ht="15" customHeight="1" x14ac:dyDescent="0.2">
      <c r="A48" s="81" t="s">
        <v>269</v>
      </c>
      <c r="B48" s="80">
        <v>655</v>
      </c>
      <c r="C48" s="79">
        <f>B48/B$8*100</f>
        <v>3.1788400873574374</v>
      </c>
      <c r="D48" s="75"/>
      <c r="E48" s="80">
        <v>410</v>
      </c>
      <c r="F48" s="79">
        <f>E48/E$8*100</f>
        <v>3.8936372269705601</v>
      </c>
      <c r="G48" s="75"/>
      <c r="H48" s="80">
        <v>250</v>
      </c>
      <c r="I48" s="79">
        <f>H48/H$8*100</f>
        <v>2.4826216484607744</v>
      </c>
    </row>
    <row r="49" spans="1:9" ht="15" customHeight="1" x14ac:dyDescent="0.2">
      <c r="A49" s="81" t="s">
        <v>268</v>
      </c>
      <c r="B49" s="80">
        <v>245</v>
      </c>
      <c r="C49" s="79">
        <f>B49/B$8*100</f>
        <v>1.1890317884008734</v>
      </c>
      <c r="D49" s="75"/>
      <c r="E49" s="80">
        <v>155</v>
      </c>
      <c r="F49" s="79">
        <f>E49/E$8*100</f>
        <v>1.4719848053181388</v>
      </c>
      <c r="G49" s="75"/>
      <c r="H49" s="80">
        <v>95</v>
      </c>
      <c r="I49" s="79">
        <f>H49/H$8*100</f>
        <v>0.94339622641509435</v>
      </c>
    </row>
    <row r="50" spans="1:9" ht="15" customHeight="1" x14ac:dyDescent="0.2">
      <c r="A50" s="81" t="s">
        <v>267</v>
      </c>
      <c r="B50" s="80">
        <v>425</v>
      </c>
      <c r="C50" s="79">
        <f>B50/B$8*100</f>
        <v>2.0626061635525361</v>
      </c>
      <c r="D50" s="75"/>
      <c r="E50" s="80">
        <v>190</v>
      </c>
      <c r="F50" s="79">
        <f>E50/E$8*100</f>
        <v>1.8043684710351375</v>
      </c>
      <c r="G50" s="75"/>
      <c r="H50" s="80">
        <v>240</v>
      </c>
      <c r="I50" s="79">
        <f>H50/H$8*100</f>
        <v>2.3833167825223436</v>
      </c>
    </row>
    <row r="51" spans="1:9" ht="15" customHeight="1" x14ac:dyDescent="0.2">
      <c r="A51" s="81" t="s">
        <v>266</v>
      </c>
      <c r="B51" s="80">
        <v>940</v>
      </c>
      <c r="C51" s="79">
        <f>B51/B$8*100</f>
        <v>4.5619995146809025</v>
      </c>
      <c r="D51" s="75"/>
      <c r="E51" s="80">
        <v>440</v>
      </c>
      <c r="F51" s="79">
        <f>E51/E$8*100</f>
        <v>4.1785375118708457</v>
      </c>
      <c r="G51" s="75"/>
      <c r="H51" s="80">
        <v>505</v>
      </c>
      <c r="I51" s="79">
        <f>H51/H$8*100</f>
        <v>5.0148957298907648</v>
      </c>
    </row>
    <row r="52" spans="1:9" ht="15" customHeight="1" x14ac:dyDescent="0.2">
      <c r="A52" s="81" t="s">
        <v>265</v>
      </c>
      <c r="B52" s="80">
        <v>1755</v>
      </c>
      <c r="C52" s="79">
        <f>B52/B$8*100</f>
        <v>8.517350157728707</v>
      </c>
      <c r="D52" s="75"/>
      <c r="E52" s="80">
        <v>685</v>
      </c>
      <c r="F52" s="79">
        <f>E52/E$8*100</f>
        <v>6.5052231718898383</v>
      </c>
      <c r="G52" s="75"/>
      <c r="H52" s="80">
        <v>1070</v>
      </c>
      <c r="I52" s="79">
        <f>H52/H$8*100</f>
        <v>10.625620655412115</v>
      </c>
    </row>
    <row r="53" spans="1:9" ht="15" customHeight="1" x14ac:dyDescent="0.2">
      <c r="A53" s="81"/>
      <c r="B53" s="80"/>
      <c r="C53" s="79"/>
      <c r="D53" s="75"/>
      <c r="E53" s="80"/>
      <c r="F53" s="79"/>
      <c r="G53" s="75"/>
      <c r="H53" s="80"/>
      <c r="I53" s="79"/>
    </row>
    <row r="54" spans="1:9" ht="15" customHeight="1" x14ac:dyDescent="0.2">
      <c r="A54" s="85" t="s">
        <v>264</v>
      </c>
      <c r="B54" s="83">
        <v>3705</v>
      </c>
      <c r="C54" s="82">
        <f>B54/B$8*100</f>
        <v>17.981072555205046</v>
      </c>
      <c r="D54" s="84"/>
      <c r="E54" s="83">
        <v>3440</v>
      </c>
      <c r="F54" s="82">
        <f>E54/E$8*100</f>
        <v>32.668566001899336</v>
      </c>
      <c r="G54" s="84"/>
      <c r="H54" s="83">
        <v>260</v>
      </c>
      <c r="I54" s="82">
        <f>H54/H$8*100</f>
        <v>2.5819265143992056</v>
      </c>
    </row>
    <row r="55" spans="1:9" ht="15" customHeight="1" x14ac:dyDescent="0.2">
      <c r="A55" s="81" t="s">
        <v>263</v>
      </c>
      <c r="B55" s="80">
        <v>285</v>
      </c>
      <c r="C55" s="79">
        <f>B55/B$8*100</f>
        <v>1.3831594273234651</v>
      </c>
      <c r="D55" s="75"/>
      <c r="E55" s="80">
        <v>235</v>
      </c>
      <c r="F55" s="79">
        <f>E55/E$8*100</f>
        <v>2.2317188983855649</v>
      </c>
      <c r="G55" s="75"/>
      <c r="H55" s="80">
        <v>50</v>
      </c>
      <c r="I55" s="79">
        <f>H55/H$8*100</f>
        <v>0.49652432969215493</v>
      </c>
    </row>
    <row r="56" spans="1:9" ht="15" customHeight="1" x14ac:dyDescent="0.2">
      <c r="A56" s="81" t="s">
        <v>262</v>
      </c>
      <c r="B56" s="80">
        <v>1450</v>
      </c>
      <c r="C56" s="79">
        <f>B56/B$8*100</f>
        <v>7.0371269109439458</v>
      </c>
      <c r="D56" s="75"/>
      <c r="E56" s="80">
        <v>1400</v>
      </c>
      <c r="F56" s="79">
        <f>E56/E$8*100</f>
        <v>13.295346628679964</v>
      </c>
      <c r="G56" s="75"/>
      <c r="H56" s="80">
        <v>50</v>
      </c>
      <c r="I56" s="79">
        <f>H56/H$8*100</f>
        <v>0.49652432969215493</v>
      </c>
    </row>
    <row r="57" spans="1:9" ht="15" customHeight="1" x14ac:dyDescent="0.2">
      <c r="A57" s="81" t="s">
        <v>261</v>
      </c>
      <c r="B57" s="80">
        <v>1205</v>
      </c>
      <c r="C57" s="79">
        <f>B57/B$8*100</f>
        <v>5.8480951225430715</v>
      </c>
      <c r="D57" s="75"/>
      <c r="E57" s="80">
        <v>1105</v>
      </c>
      <c r="F57" s="79">
        <f>E57/E$8*100</f>
        <v>10.493827160493826</v>
      </c>
      <c r="G57" s="75"/>
      <c r="H57" s="80">
        <v>95</v>
      </c>
      <c r="I57" s="79">
        <f>H57/H$8*100</f>
        <v>0.94339622641509435</v>
      </c>
    </row>
    <row r="58" spans="1:9" ht="15" customHeight="1" x14ac:dyDescent="0.2">
      <c r="A58" s="81" t="s">
        <v>260</v>
      </c>
      <c r="B58" s="80">
        <v>170</v>
      </c>
      <c r="C58" s="79">
        <f>B58/B$8*100</f>
        <v>0.82504246542101434</v>
      </c>
      <c r="D58" s="75"/>
      <c r="E58" s="80">
        <v>130</v>
      </c>
      <c r="F58" s="79">
        <f>E58/E$8*100</f>
        <v>1.2345679012345678</v>
      </c>
      <c r="G58" s="75"/>
      <c r="H58" s="80">
        <v>35</v>
      </c>
      <c r="I58" s="79">
        <f>H58/H$8*100</f>
        <v>0.3475670307845084</v>
      </c>
    </row>
    <row r="59" spans="1:9" ht="15" customHeight="1" x14ac:dyDescent="0.2">
      <c r="A59" s="81" t="s">
        <v>259</v>
      </c>
      <c r="B59" s="80">
        <v>600</v>
      </c>
      <c r="C59" s="79">
        <f>B59/B$8*100</f>
        <v>2.911914583838874</v>
      </c>
      <c r="D59" s="75"/>
      <c r="E59" s="80">
        <v>570</v>
      </c>
      <c r="F59" s="79">
        <f>E59/E$8*100</f>
        <v>5.4131054131054128</v>
      </c>
      <c r="G59" s="75"/>
      <c r="H59" s="80">
        <v>30</v>
      </c>
      <c r="I59" s="79">
        <f>H59/H$8*100</f>
        <v>0.29791459781529295</v>
      </c>
    </row>
    <row r="60" spans="1:9" ht="15" customHeight="1" x14ac:dyDescent="0.2">
      <c r="A60" s="81"/>
      <c r="B60" s="80"/>
      <c r="C60" s="79"/>
      <c r="D60" s="75"/>
      <c r="E60" s="80"/>
      <c r="F60" s="79"/>
      <c r="G60" s="75"/>
      <c r="H60" s="80"/>
      <c r="I60" s="79"/>
    </row>
    <row r="61" spans="1:9" ht="15" customHeight="1" x14ac:dyDescent="0.2">
      <c r="A61" s="85" t="s">
        <v>258</v>
      </c>
      <c r="B61" s="83">
        <v>495</v>
      </c>
      <c r="C61" s="82">
        <f>B61/B$8*100</f>
        <v>2.4023295316670712</v>
      </c>
      <c r="D61" s="84"/>
      <c r="E61" s="83">
        <v>415</v>
      </c>
      <c r="F61" s="82">
        <f>E61/E$8*100</f>
        <v>3.9411206077872749</v>
      </c>
      <c r="G61" s="84"/>
      <c r="H61" s="83">
        <v>75</v>
      </c>
      <c r="I61" s="82">
        <f>H61/H$8*100</f>
        <v>0.74478649453823242</v>
      </c>
    </row>
    <row r="62" spans="1:9" ht="15" customHeight="1" x14ac:dyDescent="0.2">
      <c r="A62" s="81" t="s">
        <v>257</v>
      </c>
      <c r="B62" s="80">
        <v>60</v>
      </c>
      <c r="C62" s="79">
        <f>B62/B$8*100</f>
        <v>0.29119145838388744</v>
      </c>
      <c r="D62" s="75"/>
      <c r="E62" s="80">
        <v>40</v>
      </c>
      <c r="F62" s="79">
        <f>E62/E$8*100</f>
        <v>0.37986704653371323</v>
      </c>
      <c r="G62" s="75"/>
      <c r="H62" s="80">
        <v>15</v>
      </c>
      <c r="I62" s="79">
        <f>H62/H$8*100</f>
        <v>0.14895729890764647</v>
      </c>
    </row>
    <row r="63" spans="1:9" ht="15" customHeight="1" x14ac:dyDescent="0.2">
      <c r="A63" s="81" t="s">
        <v>256</v>
      </c>
      <c r="B63" s="80">
        <v>65</v>
      </c>
      <c r="C63" s="79">
        <f>B63/B$8*100</f>
        <v>0.31545741324921134</v>
      </c>
      <c r="D63" s="75"/>
      <c r="E63" s="80">
        <v>55</v>
      </c>
      <c r="F63" s="79">
        <f>E63/E$8*100</f>
        <v>0.52231718898385571</v>
      </c>
      <c r="G63" s="75"/>
      <c r="H63" s="80">
        <v>15</v>
      </c>
      <c r="I63" s="79">
        <f>H63/H$8*100</f>
        <v>0.14895729890764647</v>
      </c>
    </row>
    <row r="64" spans="1:9" ht="15" customHeight="1" x14ac:dyDescent="0.2">
      <c r="A64" s="81" t="s">
        <v>255</v>
      </c>
      <c r="B64" s="80">
        <v>100</v>
      </c>
      <c r="C64" s="79">
        <f>B64/B$8*100</f>
        <v>0.48531909730647904</v>
      </c>
      <c r="D64" s="75"/>
      <c r="E64" s="80">
        <v>100</v>
      </c>
      <c r="F64" s="79">
        <f>E64/E$8*100</f>
        <v>0.94966761633428298</v>
      </c>
      <c r="G64" s="75"/>
      <c r="H64" s="80">
        <v>0</v>
      </c>
      <c r="I64" s="79">
        <f>H64/H$8*100</f>
        <v>0</v>
      </c>
    </row>
    <row r="65" spans="1:9" ht="15" customHeight="1" x14ac:dyDescent="0.2">
      <c r="A65" s="81" t="s">
        <v>254</v>
      </c>
      <c r="B65" s="80">
        <v>85</v>
      </c>
      <c r="C65" s="79">
        <f>B65/B$8*100</f>
        <v>0.41252123271050717</v>
      </c>
      <c r="D65" s="75"/>
      <c r="E65" s="80">
        <v>75</v>
      </c>
      <c r="F65" s="79">
        <f>E65/E$8*100</f>
        <v>0.71225071225071224</v>
      </c>
      <c r="G65" s="75"/>
      <c r="H65" s="80">
        <v>10</v>
      </c>
      <c r="I65" s="79">
        <f>H65/H$8*100</f>
        <v>9.9304865938430978E-2</v>
      </c>
    </row>
    <row r="66" spans="1:9" ht="15" customHeight="1" x14ac:dyDescent="0.2">
      <c r="A66" s="68" t="s">
        <v>253</v>
      </c>
      <c r="B66" s="80">
        <v>180</v>
      </c>
      <c r="C66" s="79">
        <f>B66/B$8*100</f>
        <v>0.87357437515166225</v>
      </c>
      <c r="D66" s="75"/>
      <c r="E66" s="80">
        <v>150</v>
      </c>
      <c r="F66" s="79">
        <f>E66/E$8*100</f>
        <v>1.4245014245014245</v>
      </c>
      <c r="G66" s="75"/>
      <c r="H66" s="80">
        <v>35</v>
      </c>
      <c r="I66" s="79">
        <f>H66/H$8*100</f>
        <v>0.3475670307845084</v>
      </c>
    </row>
    <row r="67" spans="1:9" ht="15" customHeight="1" x14ac:dyDescent="0.2">
      <c r="B67" s="80"/>
      <c r="C67" s="79"/>
      <c r="D67" s="75"/>
      <c r="E67" s="80"/>
      <c r="F67" s="79"/>
      <c r="G67" s="75"/>
      <c r="H67" s="80"/>
      <c r="I67" s="79"/>
    </row>
    <row r="68" spans="1:9" ht="15" customHeight="1" x14ac:dyDescent="0.2">
      <c r="A68" s="85" t="s">
        <v>252</v>
      </c>
      <c r="B68" s="83">
        <v>370</v>
      </c>
      <c r="C68" s="82">
        <f>B68/B$8*100</f>
        <v>1.7956806600339725</v>
      </c>
      <c r="D68" s="84"/>
      <c r="E68" s="83">
        <v>315</v>
      </c>
      <c r="F68" s="82">
        <f>E68/E$8*100</f>
        <v>2.9914529914529915</v>
      </c>
      <c r="G68" s="84"/>
      <c r="H68" s="83">
        <v>60</v>
      </c>
      <c r="I68" s="82">
        <f>H68/H$8*100</f>
        <v>0.59582919563058589</v>
      </c>
    </row>
    <row r="69" spans="1:9" ht="15" customHeight="1" x14ac:dyDescent="0.2">
      <c r="A69" s="81" t="s">
        <v>251</v>
      </c>
      <c r="B69" s="80">
        <v>50</v>
      </c>
      <c r="C69" s="79">
        <f>B69/B$8*100</f>
        <v>0.24265954865323952</v>
      </c>
      <c r="D69" s="75"/>
      <c r="E69" s="80">
        <v>40</v>
      </c>
      <c r="F69" s="79">
        <f>E69/E$8*100</f>
        <v>0.37986704653371323</v>
      </c>
      <c r="G69" s="75"/>
      <c r="H69" s="80">
        <v>10</v>
      </c>
      <c r="I69" s="79">
        <f>H69/H$8*100</f>
        <v>9.9304865938430978E-2</v>
      </c>
    </row>
    <row r="70" spans="1:9" ht="15" customHeight="1" x14ac:dyDescent="0.2">
      <c r="A70" s="81" t="s">
        <v>250</v>
      </c>
      <c r="B70" s="80">
        <v>130</v>
      </c>
      <c r="C70" s="79">
        <f>B70/B$8*100</f>
        <v>0.63091482649842268</v>
      </c>
      <c r="D70" s="75"/>
      <c r="E70" s="80">
        <v>120</v>
      </c>
      <c r="F70" s="79">
        <f>E70/E$8*100</f>
        <v>1.1396011396011396</v>
      </c>
      <c r="G70" s="75"/>
      <c r="H70" s="80">
        <v>10</v>
      </c>
      <c r="I70" s="79">
        <f>H70/H$8*100</f>
        <v>9.9304865938430978E-2</v>
      </c>
    </row>
    <row r="71" spans="1:9" ht="15" customHeight="1" x14ac:dyDescent="0.2">
      <c r="A71" s="81" t="s">
        <v>249</v>
      </c>
      <c r="B71" s="80">
        <v>55</v>
      </c>
      <c r="C71" s="79">
        <f>B71/B$8*100</f>
        <v>0.26692550351856348</v>
      </c>
      <c r="D71" s="75"/>
      <c r="E71" s="80">
        <v>50</v>
      </c>
      <c r="F71" s="79">
        <f>E71/E$8*100</f>
        <v>0.47483380816714149</v>
      </c>
      <c r="G71" s="75"/>
      <c r="H71" s="80">
        <v>10</v>
      </c>
      <c r="I71" s="79">
        <f>H71/H$8*100</f>
        <v>9.9304865938430978E-2</v>
      </c>
    </row>
    <row r="72" spans="1:9" ht="15" customHeight="1" x14ac:dyDescent="0.2">
      <c r="A72" s="81" t="s">
        <v>248</v>
      </c>
      <c r="B72" s="80">
        <v>50</v>
      </c>
      <c r="C72" s="79">
        <f>B72/B$8*100</f>
        <v>0.24265954865323952</v>
      </c>
      <c r="D72" s="75"/>
      <c r="E72" s="80">
        <v>45</v>
      </c>
      <c r="F72" s="79">
        <f>E72/E$8*100</f>
        <v>0.42735042735042739</v>
      </c>
      <c r="G72" s="75"/>
      <c r="H72" s="80">
        <v>10</v>
      </c>
      <c r="I72" s="79">
        <f>H72/H$8*100</f>
        <v>9.9304865938430978E-2</v>
      </c>
    </row>
    <row r="73" spans="1:9" ht="15" customHeight="1" x14ac:dyDescent="0.2">
      <c r="A73" s="81" t="s">
        <v>247</v>
      </c>
      <c r="B73" s="80">
        <v>90</v>
      </c>
      <c r="C73" s="79">
        <f>B73/B$8*100</f>
        <v>0.43678718757583113</v>
      </c>
      <c r="D73" s="75"/>
      <c r="E73" s="80">
        <v>60</v>
      </c>
      <c r="F73" s="79">
        <f>E73/E$8*100</f>
        <v>0.56980056980056981</v>
      </c>
      <c r="G73" s="75"/>
      <c r="H73" s="80">
        <v>25</v>
      </c>
      <c r="I73" s="79">
        <f>H73/H$8*100</f>
        <v>0.24826216484607747</v>
      </c>
    </row>
    <row r="74" spans="1:9" ht="15" customHeight="1" thickBot="1" x14ac:dyDescent="0.25">
      <c r="A74" s="77"/>
      <c r="B74" s="77"/>
      <c r="C74" s="77"/>
      <c r="D74" s="78"/>
      <c r="E74" s="77"/>
      <c r="F74" s="77"/>
      <c r="G74" s="78"/>
      <c r="H74" s="77"/>
      <c r="I74" s="77"/>
    </row>
    <row r="75" spans="1:9" ht="15" customHeight="1" x14ac:dyDescent="0.2">
      <c r="A75" s="76"/>
      <c r="B75" s="73"/>
      <c r="C75" s="73"/>
      <c r="D75" s="75"/>
      <c r="E75" s="73"/>
      <c r="F75" s="73"/>
      <c r="G75" s="75"/>
      <c r="H75" s="73"/>
      <c r="I75" s="73"/>
    </row>
    <row r="76" spans="1:9" ht="15" customHeight="1" x14ac:dyDescent="0.2">
      <c r="A76" s="74" t="s">
        <v>246</v>
      </c>
      <c r="B76" s="73"/>
      <c r="C76" s="73"/>
      <c r="D76" s="73"/>
      <c r="E76" s="73"/>
      <c r="F76" s="73"/>
      <c r="G76" s="73"/>
      <c r="H76" s="73"/>
      <c r="I76" s="73"/>
    </row>
    <row r="77" spans="1:9" ht="15" customHeight="1" x14ac:dyDescent="0.2">
      <c r="A77" s="72" t="s">
        <v>245</v>
      </c>
    </row>
    <row r="78" spans="1:9" ht="15" customHeight="1" x14ac:dyDescent="0.2">
      <c r="A78" s="72" t="s">
        <v>244</v>
      </c>
    </row>
    <row r="79" spans="1:9" ht="15" customHeight="1" x14ac:dyDescent="0.2">
      <c r="A79" s="71" t="s">
        <v>243</v>
      </c>
    </row>
    <row r="80" spans="1:9" ht="15" customHeight="1" x14ac:dyDescent="0.2">
      <c r="A80" s="69" t="s">
        <v>242</v>
      </c>
      <c r="B80" s="70"/>
      <c r="C80" s="70"/>
      <c r="D80" s="70"/>
      <c r="E80" s="70"/>
      <c r="F80" s="70"/>
      <c r="G80" s="70"/>
    </row>
    <row r="81" spans="1:1" ht="15" customHeight="1" x14ac:dyDescent="0.2">
      <c r="A81" s="69" t="s">
        <v>241</v>
      </c>
    </row>
  </sheetData>
  <mergeCells count="4">
    <mergeCell ref="B5:C5"/>
    <mergeCell ref="E5:F5"/>
    <mergeCell ref="H5:I5"/>
    <mergeCell ref="A5:A6"/>
  </mergeCells>
  <conditionalFormatting sqref="A76:A79">
    <cfRule type="cellIs" dxfId="26" priority="27" stopIfTrue="1" operator="equal">
      <formula>0</formula>
    </cfRule>
  </conditionalFormatting>
  <conditionalFormatting sqref="A81">
    <cfRule type="cellIs" dxfId="25" priority="26" stopIfTrue="1" operator="equal">
      <formula>0</formula>
    </cfRule>
  </conditionalFormatting>
  <conditionalFormatting sqref="A80">
    <cfRule type="cellIs" dxfId="24" priority="25" stopIfTrue="1" operator="equal">
      <formula>0</formula>
    </cfRule>
  </conditionalFormatting>
  <conditionalFormatting sqref="B45:C45 E45:F45">
    <cfRule type="cellIs" dxfId="23" priority="24" stopIfTrue="1" operator="equal">
      <formula>0</formula>
    </cfRule>
  </conditionalFormatting>
  <conditionalFormatting sqref="H45:I45">
    <cfRule type="cellIs" dxfId="22" priority="23" stopIfTrue="1" operator="equal">
      <formula>0</formula>
    </cfRule>
  </conditionalFormatting>
  <conditionalFormatting sqref="H69">
    <cfRule type="cellIs" dxfId="21" priority="22" stopIfTrue="1" operator="equal">
      <formula>0</formula>
    </cfRule>
  </conditionalFormatting>
  <conditionalFormatting sqref="I69">
    <cfRule type="cellIs" dxfId="20" priority="21" stopIfTrue="1" operator="equal">
      <formula>0</formula>
    </cfRule>
  </conditionalFormatting>
  <conditionalFormatting sqref="B69 E69">
    <cfRule type="cellIs" dxfId="19" priority="20" stopIfTrue="1" operator="equal">
      <formula>0</formula>
    </cfRule>
  </conditionalFormatting>
  <conditionalFormatting sqref="C69 F69">
    <cfRule type="cellIs" dxfId="18" priority="19" stopIfTrue="1" operator="equal">
      <formula>0</formula>
    </cfRule>
  </conditionalFormatting>
  <conditionalFormatting sqref="H70:H73">
    <cfRule type="cellIs" dxfId="17" priority="18" stopIfTrue="1" operator="equal">
      <formula>0</formula>
    </cfRule>
  </conditionalFormatting>
  <conditionalFormatting sqref="I70:I73">
    <cfRule type="cellIs" dxfId="16" priority="17" stopIfTrue="1" operator="equal">
      <formula>0</formula>
    </cfRule>
  </conditionalFormatting>
  <conditionalFormatting sqref="B70:B73 E70:E73">
    <cfRule type="cellIs" dxfId="15" priority="16" stopIfTrue="1" operator="equal">
      <formula>0</formula>
    </cfRule>
  </conditionalFormatting>
  <conditionalFormatting sqref="C70:C73 F70:F73">
    <cfRule type="cellIs" dxfId="14" priority="15" stopIfTrue="1" operator="equal">
      <formula>0</formula>
    </cfRule>
  </conditionalFormatting>
  <conditionalFormatting sqref="H62:H66">
    <cfRule type="cellIs" dxfId="13" priority="14" stopIfTrue="1" operator="equal">
      <formula>0</formula>
    </cfRule>
  </conditionalFormatting>
  <conditionalFormatting sqref="I62:I66">
    <cfRule type="cellIs" dxfId="12" priority="13" stopIfTrue="1" operator="equal">
      <formula>0</formula>
    </cfRule>
  </conditionalFormatting>
  <conditionalFormatting sqref="B62:B66 E62:E66">
    <cfRule type="cellIs" dxfId="11" priority="12" stopIfTrue="1" operator="equal">
      <formula>0</formula>
    </cfRule>
  </conditionalFormatting>
  <conditionalFormatting sqref="C62:C66 F62:F66">
    <cfRule type="cellIs" dxfId="10" priority="11" stopIfTrue="1" operator="equal">
      <formula>0</formula>
    </cfRule>
  </conditionalFormatting>
  <conditionalFormatting sqref="H8:H73">
    <cfRule type="cellIs" dxfId="9" priority="10" stopIfTrue="1" operator="equal">
      <formula>0</formula>
    </cfRule>
  </conditionalFormatting>
  <conditionalFormatting sqref="I8:I73">
    <cfRule type="cellIs" dxfId="8" priority="9" stopIfTrue="1" operator="equal">
      <formula>0</formula>
    </cfRule>
  </conditionalFormatting>
  <conditionalFormatting sqref="B8:B73 E8:E73">
    <cfRule type="cellIs" dxfId="7" priority="8" stopIfTrue="1" operator="equal">
      <formula>0</formula>
    </cfRule>
  </conditionalFormatting>
  <conditionalFormatting sqref="C8:C73 F8:F73">
    <cfRule type="cellIs" dxfId="6" priority="7" stopIfTrue="1" operator="equal">
      <formula>0</formula>
    </cfRule>
  </conditionalFormatting>
  <conditionalFormatting sqref="H11 H14:H18 H21:H23 H26:H29">
    <cfRule type="cellIs" dxfId="5" priority="6" stopIfTrue="1" operator="equal">
      <formula>0</formula>
    </cfRule>
  </conditionalFormatting>
  <conditionalFormatting sqref="I11 I14:I18 I21:I23 I26:I29">
    <cfRule type="cellIs" dxfId="4" priority="5" stopIfTrue="1" operator="equal">
      <formula>0</formula>
    </cfRule>
  </conditionalFormatting>
  <conditionalFormatting sqref="B11 E11 B14:B18 E14:E18 B21:B23 E21:E23 B26:B29 E26:E29">
    <cfRule type="cellIs" dxfId="3" priority="4" stopIfTrue="1" operator="equal">
      <formula>0</formula>
    </cfRule>
  </conditionalFormatting>
  <conditionalFormatting sqref="C11 F11 C14:C18 F14:F18 C21:C23 F21:F23 C26:C29 F26:F29">
    <cfRule type="cellIs" dxfId="2" priority="3" stopIfTrue="1" operator="equal">
      <formula>0</formula>
    </cfRule>
  </conditionalFormatting>
  <conditionalFormatting sqref="E39">
    <cfRule type="cellIs" dxfId="1" priority="2" stopIfTrue="1" operator="equal">
      <formula>0</formula>
    </cfRule>
  </conditionalFormatting>
  <conditionalFormatting sqref="F39">
    <cfRule type="cellIs" dxfId="0" priority="1" stopIfTrue="1" operator="equal">
      <formula>0</formula>
    </cfRule>
  </conditionalFormatting>
  <pageMargins left="0.59055118110236227" right="0.59055118110236227" top="0.59055118110236227" bottom="0.59055118110236227" header="0.51181102362204722" footer="0.51181102362204722"/>
  <pageSetup paperSize="0" scale="67" orientation="portrait" horizontalDpi="4294967292" verticalDpi="429496729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4E487D-FF64-4FA8-BC15-D87E74A54C8A}">
  <dimension ref="A1:J112"/>
  <sheetViews>
    <sheetView workbookViewId="0"/>
  </sheetViews>
  <sheetFormatPr defaultRowHeight="12.75" x14ac:dyDescent="0.2"/>
  <cols>
    <col min="1" max="1" width="57.25" customWidth="1"/>
    <col min="11" max="20" width="8.625" customWidth="1"/>
  </cols>
  <sheetData>
    <row r="1" spans="1:10" ht="21" x14ac:dyDescent="0.35">
      <c r="A1" s="45" t="s">
        <v>135</v>
      </c>
      <c r="B1" s="45"/>
      <c r="C1" s="45"/>
      <c r="D1" s="45"/>
      <c r="E1" s="46"/>
      <c r="F1" s="46"/>
      <c r="G1" s="46"/>
      <c r="H1" s="46"/>
      <c r="I1" s="46"/>
      <c r="J1" s="46"/>
    </row>
    <row r="2" spans="1:10" ht="21" x14ac:dyDescent="0.35">
      <c r="A2" s="45" t="s">
        <v>17</v>
      </c>
      <c r="B2" s="1"/>
      <c r="C2" s="1"/>
      <c r="D2" s="1"/>
      <c r="E2" s="46"/>
      <c r="F2" s="46"/>
      <c r="G2" s="46"/>
      <c r="H2" s="46"/>
      <c r="I2" s="46"/>
      <c r="J2" s="46"/>
    </row>
    <row r="3" spans="1:10" ht="21" x14ac:dyDescent="0.35">
      <c r="A3" s="31" t="s">
        <v>238</v>
      </c>
      <c r="B3" s="1"/>
      <c r="C3" s="1"/>
      <c r="D3" s="1"/>
      <c r="E3" s="46"/>
      <c r="F3" s="46"/>
      <c r="G3" s="46"/>
      <c r="H3" s="46"/>
      <c r="I3" s="46"/>
      <c r="J3" s="46"/>
    </row>
    <row r="5" spans="1:10" ht="13.5" thickBot="1" x14ac:dyDescent="0.25"/>
    <row r="6" spans="1:10" x14ac:dyDescent="0.2">
      <c r="A6" s="54"/>
      <c r="B6" s="63" t="s">
        <v>12</v>
      </c>
      <c r="C6" s="63"/>
      <c r="D6" s="63" t="s">
        <v>13</v>
      </c>
      <c r="E6" s="63"/>
      <c r="F6" s="63" t="s">
        <v>14</v>
      </c>
      <c r="G6" s="63"/>
      <c r="H6" s="63" t="s">
        <v>159</v>
      </c>
      <c r="I6" s="63"/>
    </row>
    <row r="7" spans="1:10" ht="13.5" thickBot="1" x14ac:dyDescent="0.25">
      <c r="A7" s="56" t="s">
        <v>139</v>
      </c>
      <c r="B7" s="57" t="s">
        <v>15</v>
      </c>
      <c r="C7" s="57" t="s">
        <v>16</v>
      </c>
      <c r="D7" s="57" t="s">
        <v>15</v>
      </c>
      <c r="E7" s="57" t="s">
        <v>16</v>
      </c>
      <c r="F7" s="57" t="s">
        <v>15</v>
      </c>
      <c r="G7" s="57" t="s">
        <v>16</v>
      </c>
      <c r="H7" s="57" t="s">
        <v>15</v>
      </c>
      <c r="I7" s="57" t="s">
        <v>16</v>
      </c>
    </row>
    <row r="8" spans="1:10" x14ac:dyDescent="0.2">
      <c r="A8" s="55"/>
      <c r="B8" s="58"/>
      <c r="C8" s="58"/>
      <c r="D8" s="58"/>
      <c r="E8" s="58"/>
      <c r="F8" s="58"/>
      <c r="G8" s="58"/>
      <c r="H8" s="58"/>
      <c r="I8" s="58"/>
    </row>
    <row r="9" spans="1:10" x14ac:dyDescent="0.2">
      <c r="A9" s="59" t="s">
        <v>136</v>
      </c>
      <c r="B9" s="50">
        <v>23034</v>
      </c>
      <c r="C9" s="51">
        <v>100</v>
      </c>
      <c r="D9" s="50">
        <v>11816</v>
      </c>
      <c r="E9" s="51">
        <v>100</v>
      </c>
      <c r="F9" s="50">
        <v>11114</v>
      </c>
      <c r="G9" s="51">
        <v>100</v>
      </c>
      <c r="H9" s="50">
        <v>104</v>
      </c>
      <c r="I9" s="51">
        <v>100</v>
      </c>
    </row>
    <row r="10" spans="1:10" x14ac:dyDescent="0.2">
      <c r="A10" s="59"/>
      <c r="B10" s="52"/>
      <c r="C10" s="53"/>
      <c r="D10" s="52"/>
      <c r="E10" s="53"/>
      <c r="F10" s="52"/>
      <c r="G10" s="53"/>
      <c r="H10" s="52"/>
      <c r="I10" s="53"/>
    </row>
    <row r="11" spans="1:10" x14ac:dyDescent="0.2">
      <c r="A11" s="59" t="s">
        <v>26</v>
      </c>
      <c r="B11" s="50">
        <v>23034</v>
      </c>
      <c r="C11" s="51">
        <v>100</v>
      </c>
      <c r="D11" s="50">
        <v>11816</v>
      </c>
      <c r="E11" s="51">
        <v>100</v>
      </c>
      <c r="F11" s="50">
        <v>11114</v>
      </c>
      <c r="G11" s="51">
        <v>100</v>
      </c>
      <c r="H11" s="50">
        <v>104</v>
      </c>
      <c r="I11" s="51">
        <v>100</v>
      </c>
    </row>
    <row r="12" spans="1:10" x14ac:dyDescent="0.2">
      <c r="A12" s="47"/>
      <c r="B12" s="52"/>
      <c r="C12" s="53"/>
      <c r="D12" s="52"/>
      <c r="E12" s="53"/>
      <c r="F12" s="52"/>
      <c r="G12" s="53"/>
      <c r="H12" s="52"/>
      <c r="I12" s="53"/>
    </row>
    <row r="13" spans="1:10" x14ac:dyDescent="0.2">
      <c r="A13" s="59" t="s">
        <v>216</v>
      </c>
      <c r="B13" s="50">
        <v>93</v>
      </c>
      <c r="C13" s="51">
        <v>0.4</v>
      </c>
      <c r="D13" s="50">
        <v>54</v>
      </c>
      <c r="E13" s="51">
        <v>0.5</v>
      </c>
      <c r="F13" s="50">
        <v>39</v>
      </c>
      <c r="G13" s="51">
        <v>0.4</v>
      </c>
      <c r="H13" s="50">
        <v>0</v>
      </c>
      <c r="I13" s="51">
        <v>0</v>
      </c>
    </row>
    <row r="14" spans="1:10" x14ac:dyDescent="0.2">
      <c r="A14" s="47"/>
      <c r="B14" s="52"/>
      <c r="C14" s="53"/>
      <c r="D14" s="52"/>
      <c r="E14" s="53"/>
      <c r="F14" s="52"/>
      <c r="G14" s="53"/>
      <c r="H14" s="52"/>
      <c r="I14" s="53"/>
    </row>
    <row r="15" spans="1:10" x14ac:dyDescent="0.2">
      <c r="A15" s="59" t="s">
        <v>217</v>
      </c>
      <c r="B15" s="50">
        <v>1222</v>
      </c>
      <c r="C15" s="51">
        <v>5.7</v>
      </c>
      <c r="D15" s="50">
        <v>1007</v>
      </c>
      <c r="E15" s="51">
        <v>9.1999999999999993</v>
      </c>
      <c r="F15" s="50">
        <v>201</v>
      </c>
      <c r="G15" s="51">
        <v>1.9</v>
      </c>
      <c r="H15" s="60" t="s">
        <v>237</v>
      </c>
      <c r="I15" s="61" t="s">
        <v>237</v>
      </c>
    </row>
    <row r="16" spans="1:10" x14ac:dyDescent="0.2">
      <c r="A16" s="47" t="s">
        <v>160</v>
      </c>
      <c r="B16" s="52">
        <v>62</v>
      </c>
      <c r="C16" s="53">
        <v>0.3</v>
      </c>
      <c r="D16" s="52">
        <v>52</v>
      </c>
      <c r="E16" s="53">
        <v>0.4</v>
      </c>
      <c r="F16" s="60" t="s">
        <v>237</v>
      </c>
      <c r="G16" s="61" t="s">
        <v>237</v>
      </c>
      <c r="H16" s="60" t="s">
        <v>237</v>
      </c>
      <c r="I16" s="61" t="s">
        <v>237</v>
      </c>
    </row>
    <row r="17" spans="1:9" x14ac:dyDescent="0.2">
      <c r="A17" s="47" t="s">
        <v>161</v>
      </c>
      <c r="B17" s="52">
        <v>954</v>
      </c>
      <c r="C17" s="53">
        <v>4.0999999999999996</v>
      </c>
      <c r="D17" s="52">
        <v>807</v>
      </c>
      <c r="E17" s="53">
        <v>6.8</v>
      </c>
      <c r="F17" s="52">
        <v>134</v>
      </c>
      <c r="G17" s="53">
        <v>1.2</v>
      </c>
      <c r="H17" s="60" t="s">
        <v>237</v>
      </c>
      <c r="I17" s="61" t="s">
        <v>237</v>
      </c>
    </row>
    <row r="18" spans="1:9" x14ac:dyDescent="0.2">
      <c r="A18" s="47" t="s">
        <v>162</v>
      </c>
      <c r="B18" s="52">
        <v>205</v>
      </c>
      <c r="C18" s="53">
        <v>0.9</v>
      </c>
      <c r="D18" s="52">
        <v>148</v>
      </c>
      <c r="E18" s="53">
        <v>1.3</v>
      </c>
      <c r="F18" s="52">
        <v>57</v>
      </c>
      <c r="G18" s="53">
        <v>0.5</v>
      </c>
      <c r="H18" s="52">
        <v>0</v>
      </c>
      <c r="I18" s="53">
        <v>0</v>
      </c>
    </row>
    <row r="19" spans="1:9" x14ac:dyDescent="0.2">
      <c r="A19" s="47"/>
      <c r="B19" s="52"/>
      <c r="C19" s="53"/>
      <c r="D19" s="52"/>
      <c r="E19" s="53"/>
      <c r="F19" s="52"/>
      <c r="G19" s="53"/>
      <c r="H19" s="52"/>
      <c r="I19" s="53"/>
    </row>
    <row r="20" spans="1:9" x14ac:dyDescent="0.2">
      <c r="A20" s="59" t="s">
        <v>218</v>
      </c>
      <c r="B20" s="50">
        <v>269</v>
      </c>
      <c r="C20" s="51">
        <v>1.3</v>
      </c>
      <c r="D20" s="50">
        <v>193</v>
      </c>
      <c r="E20" s="51">
        <v>1.8</v>
      </c>
      <c r="F20" s="50">
        <v>76</v>
      </c>
      <c r="G20" s="51">
        <v>0.7</v>
      </c>
      <c r="H20" s="50">
        <v>0</v>
      </c>
      <c r="I20" s="51">
        <v>0</v>
      </c>
    </row>
    <row r="21" spans="1:9" x14ac:dyDescent="0.2">
      <c r="A21" s="59"/>
      <c r="B21" s="52"/>
      <c r="C21" s="53"/>
      <c r="D21" s="52"/>
      <c r="E21" s="53"/>
      <c r="F21" s="52"/>
      <c r="G21" s="53"/>
      <c r="H21" s="52"/>
      <c r="I21" s="53"/>
    </row>
    <row r="22" spans="1:9" x14ac:dyDescent="0.2">
      <c r="A22" s="59" t="s">
        <v>219</v>
      </c>
      <c r="B22" s="50">
        <v>1394</v>
      </c>
      <c r="C22" s="51">
        <v>6.5</v>
      </c>
      <c r="D22" s="50">
        <v>1133</v>
      </c>
      <c r="E22" s="51">
        <v>10.3</v>
      </c>
      <c r="F22" s="50">
        <v>248</v>
      </c>
      <c r="G22" s="51">
        <v>2.4</v>
      </c>
      <c r="H22" s="60" t="s">
        <v>237</v>
      </c>
      <c r="I22" s="61" t="s">
        <v>237</v>
      </c>
    </row>
    <row r="23" spans="1:9" x14ac:dyDescent="0.2">
      <c r="A23" s="47" t="s">
        <v>163</v>
      </c>
      <c r="B23" s="52">
        <v>484</v>
      </c>
      <c r="C23" s="53">
        <v>2.1</v>
      </c>
      <c r="D23" s="52">
        <v>359</v>
      </c>
      <c r="E23" s="53">
        <v>3</v>
      </c>
      <c r="F23" s="52">
        <v>111</v>
      </c>
      <c r="G23" s="53">
        <v>1</v>
      </c>
      <c r="H23" s="60" t="s">
        <v>237</v>
      </c>
      <c r="I23" s="61" t="s">
        <v>237</v>
      </c>
    </row>
    <row r="24" spans="1:9" x14ac:dyDescent="0.2">
      <c r="A24" s="47" t="s">
        <v>164</v>
      </c>
      <c r="B24" s="52">
        <v>242</v>
      </c>
      <c r="C24" s="53">
        <v>1.1000000000000001</v>
      </c>
      <c r="D24" s="52">
        <v>188</v>
      </c>
      <c r="E24" s="53">
        <v>1.6</v>
      </c>
      <c r="F24" s="52">
        <v>55</v>
      </c>
      <c r="G24" s="53">
        <v>0.5</v>
      </c>
      <c r="H24" s="52">
        <v>0</v>
      </c>
      <c r="I24" s="53">
        <v>0</v>
      </c>
    </row>
    <row r="25" spans="1:9" x14ac:dyDescent="0.2">
      <c r="A25" s="47" t="s">
        <v>165</v>
      </c>
      <c r="B25" s="52">
        <v>668</v>
      </c>
      <c r="C25" s="53">
        <v>2.9</v>
      </c>
      <c r="D25" s="52">
        <v>586</v>
      </c>
      <c r="E25" s="53">
        <v>5</v>
      </c>
      <c r="F25" s="52">
        <v>82</v>
      </c>
      <c r="G25" s="53">
        <v>0.7</v>
      </c>
      <c r="H25" s="52">
        <v>0</v>
      </c>
      <c r="I25" s="53">
        <v>0</v>
      </c>
    </row>
    <row r="26" spans="1:9" x14ac:dyDescent="0.2">
      <c r="A26" s="47"/>
      <c r="B26" s="52"/>
      <c r="C26" s="53"/>
      <c r="D26" s="52"/>
      <c r="E26" s="53"/>
      <c r="F26" s="52"/>
      <c r="G26" s="53"/>
      <c r="H26" s="52"/>
      <c r="I26" s="53"/>
    </row>
    <row r="27" spans="1:9" x14ac:dyDescent="0.2">
      <c r="A27" s="59" t="s">
        <v>220</v>
      </c>
      <c r="B27" s="50">
        <v>144</v>
      </c>
      <c r="C27" s="51">
        <v>0.7</v>
      </c>
      <c r="D27" s="50">
        <v>91</v>
      </c>
      <c r="E27" s="51">
        <v>0.8</v>
      </c>
      <c r="F27" s="50">
        <v>53</v>
      </c>
      <c r="G27" s="51">
        <v>0.5</v>
      </c>
      <c r="H27" s="50">
        <v>0</v>
      </c>
      <c r="I27" s="51">
        <v>0</v>
      </c>
    </row>
    <row r="28" spans="1:9" x14ac:dyDescent="0.2">
      <c r="A28" s="59"/>
      <c r="B28" s="52"/>
      <c r="C28" s="53"/>
      <c r="D28" s="52"/>
      <c r="E28" s="53"/>
      <c r="F28" s="52"/>
      <c r="G28" s="53"/>
      <c r="H28" s="52"/>
      <c r="I28" s="53"/>
    </row>
    <row r="29" spans="1:9" x14ac:dyDescent="0.2">
      <c r="A29" s="59" t="s">
        <v>221</v>
      </c>
      <c r="B29" s="50">
        <v>170</v>
      </c>
      <c r="C29" s="51">
        <v>0.8</v>
      </c>
      <c r="D29" s="50">
        <v>122</v>
      </c>
      <c r="E29" s="51">
        <v>1.1000000000000001</v>
      </c>
      <c r="F29" s="50">
        <v>48</v>
      </c>
      <c r="G29" s="51">
        <v>0.5</v>
      </c>
      <c r="H29" s="50">
        <v>0</v>
      </c>
      <c r="I29" s="51">
        <v>0</v>
      </c>
    </row>
    <row r="30" spans="1:9" x14ac:dyDescent="0.2">
      <c r="A30" s="59"/>
      <c r="B30" s="52"/>
      <c r="C30" s="53"/>
      <c r="D30" s="52"/>
      <c r="E30" s="53"/>
      <c r="F30" s="52"/>
      <c r="G30" s="53"/>
      <c r="H30" s="52"/>
      <c r="I30" s="53"/>
    </row>
    <row r="31" spans="1:9" x14ac:dyDescent="0.2">
      <c r="A31" s="59" t="s">
        <v>222</v>
      </c>
      <c r="B31" s="50">
        <v>2074</v>
      </c>
      <c r="C31" s="51">
        <v>9.6</v>
      </c>
      <c r="D31" s="50">
        <v>1113</v>
      </c>
      <c r="E31" s="51">
        <v>10.1</v>
      </c>
      <c r="F31" s="50">
        <v>961</v>
      </c>
      <c r="G31" s="51">
        <v>9.1999999999999993</v>
      </c>
      <c r="H31" s="50">
        <v>0</v>
      </c>
      <c r="I31" s="51">
        <v>0</v>
      </c>
    </row>
    <row r="32" spans="1:9" x14ac:dyDescent="0.2">
      <c r="A32" s="47" t="s">
        <v>166</v>
      </c>
      <c r="B32" s="52">
        <v>275</v>
      </c>
      <c r="C32" s="53">
        <v>1.2</v>
      </c>
      <c r="D32" s="52">
        <v>219</v>
      </c>
      <c r="E32" s="53">
        <v>1.9</v>
      </c>
      <c r="F32" s="52">
        <v>57</v>
      </c>
      <c r="G32" s="53">
        <v>0.5</v>
      </c>
      <c r="H32" s="52">
        <v>0</v>
      </c>
      <c r="I32" s="53">
        <v>0</v>
      </c>
    </row>
    <row r="33" spans="1:9" x14ac:dyDescent="0.2">
      <c r="A33" s="47" t="s">
        <v>167</v>
      </c>
      <c r="B33" s="52">
        <v>96</v>
      </c>
      <c r="C33" s="53">
        <v>0.4</v>
      </c>
      <c r="D33" s="52">
        <v>69</v>
      </c>
      <c r="E33" s="53">
        <v>0.6</v>
      </c>
      <c r="F33" s="52">
        <v>27</v>
      </c>
      <c r="G33" s="53">
        <v>0.2</v>
      </c>
      <c r="H33" s="52">
        <v>0</v>
      </c>
      <c r="I33" s="53">
        <v>0</v>
      </c>
    </row>
    <row r="34" spans="1:9" x14ac:dyDescent="0.2">
      <c r="A34" s="47" t="s">
        <v>168</v>
      </c>
      <c r="B34" s="52">
        <v>95</v>
      </c>
      <c r="C34" s="53">
        <v>0.4</v>
      </c>
      <c r="D34" s="52">
        <v>68</v>
      </c>
      <c r="E34" s="53">
        <v>0.6</v>
      </c>
      <c r="F34" s="52">
        <v>27</v>
      </c>
      <c r="G34" s="53">
        <v>0.2</v>
      </c>
      <c r="H34" s="52">
        <v>0</v>
      </c>
      <c r="I34" s="53">
        <v>0</v>
      </c>
    </row>
    <row r="35" spans="1:9" x14ac:dyDescent="0.2">
      <c r="A35" s="47" t="s">
        <v>169</v>
      </c>
      <c r="B35" s="52">
        <v>846</v>
      </c>
      <c r="C35" s="53">
        <v>3.7</v>
      </c>
      <c r="D35" s="52">
        <v>355</v>
      </c>
      <c r="E35" s="53">
        <v>3</v>
      </c>
      <c r="F35" s="52">
        <v>491</v>
      </c>
      <c r="G35" s="53">
        <v>4.4000000000000004</v>
      </c>
      <c r="H35" s="52">
        <v>0</v>
      </c>
      <c r="I35" s="53">
        <v>0</v>
      </c>
    </row>
    <row r="36" spans="1:9" x14ac:dyDescent="0.2">
      <c r="A36" s="47" t="s">
        <v>170</v>
      </c>
      <c r="B36" s="52">
        <v>95</v>
      </c>
      <c r="C36" s="53">
        <v>0.4</v>
      </c>
      <c r="D36" s="52">
        <v>58</v>
      </c>
      <c r="E36" s="53">
        <v>0.5</v>
      </c>
      <c r="F36" s="52">
        <v>37</v>
      </c>
      <c r="G36" s="53">
        <v>0.3</v>
      </c>
      <c r="H36" s="52">
        <v>0</v>
      </c>
      <c r="I36" s="53">
        <v>0</v>
      </c>
    </row>
    <row r="37" spans="1:9" x14ac:dyDescent="0.2">
      <c r="A37" s="47" t="s">
        <v>171</v>
      </c>
      <c r="B37" s="52">
        <v>114</v>
      </c>
      <c r="C37" s="53">
        <v>0.5</v>
      </c>
      <c r="D37" s="52">
        <v>62</v>
      </c>
      <c r="E37" s="53">
        <v>0.5</v>
      </c>
      <c r="F37" s="52">
        <v>52</v>
      </c>
      <c r="G37" s="53">
        <v>0.5</v>
      </c>
      <c r="H37" s="52">
        <v>0</v>
      </c>
      <c r="I37" s="53">
        <v>0</v>
      </c>
    </row>
    <row r="38" spans="1:9" x14ac:dyDescent="0.2">
      <c r="A38" s="47" t="s">
        <v>172</v>
      </c>
      <c r="B38" s="52">
        <v>72</v>
      </c>
      <c r="C38" s="53">
        <v>0.3</v>
      </c>
      <c r="D38" s="60" t="s">
        <v>237</v>
      </c>
      <c r="E38" s="61" t="s">
        <v>237</v>
      </c>
      <c r="F38" s="52">
        <v>55</v>
      </c>
      <c r="G38" s="53">
        <v>0.5</v>
      </c>
      <c r="H38" s="52">
        <v>0</v>
      </c>
      <c r="I38" s="53">
        <v>0</v>
      </c>
    </row>
    <row r="39" spans="1:9" x14ac:dyDescent="0.2">
      <c r="A39" s="47" t="s">
        <v>173</v>
      </c>
      <c r="B39" s="52">
        <v>31</v>
      </c>
      <c r="C39" s="53">
        <v>0.1</v>
      </c>
      <c r="D39" s="52">
        <v>0</v>
      </c>
      <c r="E39" s="53">
        <v>0</v>
      </c>
      <c r="F39" s="52">
        <v>31</v>
      </c>
      <c r="G39" s="53">
        <v>0.3</v>
      </c>
      <c r="H39" s="52">
        <v>0</v>
      </c>
      <c r="I39" s="53">
        <v>0</v>
      </c>
    </row>
    <row r="40" spans="1:9" x14ac:dyDescent="0.2">
      <c r="A40" s="47" t="s">
        <v>174</v>
      </c>
      <c r="B40" s="52">
        <v>283</v>
      </c>
      <c r="C40" s="53">
        <v>1.2</v>
      </c>
      <c r="D40" s="52">
        <v>166</v>
      </c>
      <c r="E40" s="53">
        <v>1.4</v>
      </c>
      <c r="F40" s="52">
        <v>118</v>
      </c>
      <c r="G40" s="53">
        <v>1.1000000000000001</v>
      </c>
      <c r="H40" s="52">
        <v>0</v>
      </c>
      <c r="I40" s="53">
        <v>0</v>
      </c>
    </row>
    <row r="41" spans="1:9" x14ac:dyDescent="0.2">
      <c r="A41" s="47" t="s">
        <v>175</v>
      </c>
      <c r="B41" s="52">
        <v>111</v>
      </c>
      <c r="C41" s="53">
        <v>0.5</v>
      </c>
      <c r="D41" s="52">
        <v>56</v>
      </c>
      <c r="E41" s="53">
        <v>0.5</v>
      </c>
      <c r="F41" s="52">
        <v>55</v>
      </c>
      <c r="G41" s="53">
        <v>0.5</v>
      </c>
      <c r="H41" s="52">
        <v>0</v>
      </c>
      <c r="I41" s="53">
        <v>0</v>
      </c>
    </row>
    <row r="42" spans="1:9" x14ac:dyDescent="0.2">
      <c r="A42" s="47" t="s">
        <v>176</v>
      </c>
      <c r="B42" s="52">
        <v>54</v>
      </c>
      <c r="C42" s="53">
        <v>0.2</v>
      </c>
      <c r="D42" s="52">
        <v>43</v>
      </c>
      <c r="E42" s="53">
        <v>0.4</v>
      </c>
      <c r="F42" s="60" t="s">
        <v>237</v>
      </c>
      <c r="G42" s="61" t="s">
        <v>237</v>
      </c>
      <c r="H42" s="60" t="s">
        <v>237</v>
      </c>
      <c r="I42" s="61" t="s">
        <v>237</v>
      </c>
    </row>
    <row r="43" spans="1:9" x14ac:dyDescent="0.2">
      <c r="A43" s="47"/>
      <c r="B43" s="52"/>
      <c r="C43" s="53"/>
      <c r="D43" s="52"/>
      <c r="E43" s="53"/>
      <c r="F43" s="52"/>
      <c r="G43" s="53"/>
      <c r="H43" s="52"/>
      <c r="I43" s="53"/>
    </row>
    <row r="44" spans="1:9" x14ac:dyDescent="0.2">
      <c r="A44" s="59" t="s">
        <v>223</v>
      </c>
      <c r="B44" s="50">
        <v>1384</v>
      </c>
      <c r="C44" s="51">
        <v>6.4</v>
      </c>
      <c r="D44" s="50">
        <v>1026</v>
      </c>
      <c r="E44" s="51">
        <v>9.3000000000000007</v>
      </c>
      <c r="F44" s="50">
        <v>359</v>
      </c>
      <c r="G44" s="51">
        <v>3.4</v>
      </c>
      <c r="H44" s="50">
        <v>0</v>
      </c>
      <c r="I44" s="51">
        <v>0</v>
      </c>
    </row>
    <row r="45" spans="1:9" x14ac:dyDescent="0.2">
      <c r="A45" s="47" t="s">
        <v>177</v>
      </c>
      <c r="B45" s="52">
        <v>675</v>
      </c>
      <c r="C45" s="53">
        <v>2.9</v>
      </c>
      <c r="D45" s="52">
        <v>481</v>
      </c>
      <c r="E45" s="53">
        <v>4.0999999999999996</v>
      </c>
      <c r="F45" s="52">
        <v>194</v>
      </c>
      <c r="G45" s="53">
        <v>1.7</v>
      </c>
      <c r="H45" s="52">
        <v>0</v>
      </c>
      <c r="I45" s="53">
        <v>0</v>
      </c>
    </row>
    <row r="46" spans="1:9" x14ac:dyDescent="0.2">
      <c r="A46" s="47" t="s">
        <v>178</v>
      </c>
      <c r="B46" s="60" t="s">
        <v>237</v>
      </c>
      <c r="C46" s="61" t="s">
        <v>237</v>
      </c>
      <c r="D46" s="60" t="s">
        <v>237</v>
      </c>
      <c r="E46" s="61" t="s">
        <v>237</v>
      </c>
      <c r="F46" s="60" t="s">
        <v>237</v>
      </c>
      <c r="G46" s="61" t="s">
        <v>237</v>
      </c>
      <c r="H46" s="60" t="s">
        <v>237</v>
      </c>
      <c r="I46" s="61" t="s">
        <v>237</v>
      </c>
    </row>
    <row r="47" spans="1:9" x14ac:dyDescent="0.2">
      <c r="A47" s="47" t="s">
        <v>179</v>
      </c>
      <c r="B47" s="52">
        <v>48</v>
      </c>
      <c r="C47" s="53">
        <v>0.2</v>
      </c>
      <c r="D47" s="52">
        <v>33</v>
      </c>
      <c r="E47" s="53">
        <v>0.3</v>
      </c>
      <c r="F47" s="60" t="s">
        <v>237</v>
      </c>
      <c r="G47" s="61" t="s">
        <v>237</v>
      </c>
      <c r="H47" s="60" t="s">
        <v>237</v>
      </c>
      <c r="I47" s="61" t="s">
        <v>237</v>
      </c>
    </row>
    <row r="48" spans="1:9" x14ac:dyDescent="0.2">
      <c r="A48" s="47" t="s">
        <v>180</v>
      </c>
      <c r="B48" s="52">
        <v>166</v>
      </c>
      <c r="C48" s="53">
        <v>0.7</v>
      </c>
      <c r="D48" s="52">
        <v>146</v>
      </c>
      <c r="E48" s="53">
        <v>1.2</v>
      </c>
      <c r="F48" s="60" t="s">
        <v>237</v>
      </c>
      <c r="G48" s="61" t="s">
        <v>237</v>
      </c>
      <c r="H48" s="60" t="s">
        <v>237</v>
      </c>
      <c r="I48" s="61" t="s">
        <v>237</v>
      </c>
    </row>
    <row r="49" spans="1:9" x14ac:dyDescent="0.2">
      <c r="A49" s="47" t="s">
        <v>181</v>
      </c>
      <c r="B49" s="52">
        <v>165</v>
      </c>
      <c r="C49" s="53">
        <v>0.7</v>
      </c>
      <c r="D49" s="52">
        <v>128</v>
      </c>
      <c r="E49" s="53">
        <v>1.1000000000000001</v>
      </c>
      <c r="F49" s="52">
        <v>37</v>
      </c>
      <c r="G49" s="53">
        <v>0.3</v>
      </c>
      <c r="H49" s="52">
        <v>0</v>
      </c>
      <c r="I49" s="53">
        <v>0</v>
      </c>
    </row>
    <row r="50" spans="1:9" x14ac:dyDescent="0.2">
      <c r="A50" s="47" t="s">
        <v>182</v>
      </c>
      <c r="B50" s="60" t="s">
        <v>237</v>
      </c>
      <c r="C50" s="61" t="s">
        <v>237</v>
      </c>
      <c r="D50" s="60" t="s">
        <v>237</v>
      </c>
      <c r="E50" s="61" t="s">
        <v>237</v>
      </c>
      <c r="F50" s="60" t="s">
        <v>237</v>
      </c>
      <c r="G50" s="61" t="s">
        <v>237</v>
      </c>
      <c r="H50" s="60" t="s">
        <v>237</v>
      </c>
      <c r="I50" s="61" t="s">
        <v>237</v>
      </c>
    </row>
    <row r="51" spans="1:9" x14ac:dyDescent="0.2">
      <c r="A51" s="47" t="s">
        <v>183</v>
      </c>
      <c r="B51" s="52">
        <v>211</v>
      </c>
      <c r="C51" s="53">
        <v>0.9</v>
      </c>
      <c r="D51" s="52">
        <v>168</v>
      </c>
      <c r="E51" s="53">
        <v>1.4</v>
      </c>
      <c r="F51" s="52">
        <v>44</v>
      </c>
      <c r="G51" s="53">
        <v>0.4</v>
      </c>
      <c r="H51" s="52">
        <v>0</v>
      </c>
      <c r="I51" s="53">
        <v>0</v>
      </c>
    </row>
    <row r="52" spans="1:9" x14ac:dyDescent="0.2">
      <c r="A52" s="47" t="s">
        <v>184</v>
      </c>
      <c r="B52" s="52">
        <v>71</v>
      </c>
      <c r="C52" s="53">
        <v>0.3</v>
      </c>
      <c r="D52" s="60" t="s">
        <v>237</v>
      </c>
      <c r="E52" s="61" t="s">
        <v>237</v>
      </c>
      <c r="F52" s="52">
        <v>49</v>
      </c>
      <c r="G52" s="53">
        <v>0.4</v>
      </c>
      <c r="H52" s="52">
        <v>0</v>
      </c>
      <c r="I52" s="53">
        <v>0</v>
      </c>
    </row>
    <row r="53" spans="1:9" x14ac:dyDescent="0.2">
      <c r="A53" s="47" t="s">
        <v>185</v>
      </c>
      <c r="B53" s="60" t="s">
        <v>237</v>
      </c>
      <c r="C53" s="61" t="s">
        <v>237</v>
      </c>
      <c r="D53" s="60" t="s">
        <v>237</v>
      </c>
      <c r="E53" s="61" t="s">
        <v>237</v>
      </c>
      <c r="F53" s="60" t="s">
        <v>237</v>
      </c>
      <c r="G53" s="61" t="s">
        <v>237</v>
      </c>
      <c r="H53" s="60" t="s">
        <v>237</v>
      </c>
      <c r="I53" s="61" t="s">
        <v>237</v>
      </c>
    </row>
    <row r="54" spans="1:9" x14ac:dyDescent="0.2">
      <c r="A54" s="47" t="s">
        <v>186</v>
      </c>
      <c r="B54" s="60" t="s">
        <v>237</v>
      </c>
      <c r="C54" s="61" t="s">
        <v>237</v>
      </c>
      <c r="D54" s="60" t="s">
        <v>237</v>
      </c>
      <c r="E54" s="61" t="s">
        <v>237</v>
      </c>
      <c r="F54" s="60" t="s">
        <v>237</v>
      </c>
      <c r="G54" s="61" t="s">
        <v>237</v>
      </c>
      <c r="H54" s="60" t="s">
        <v>237</v>
      </c>
      <c r="I54" s="61" t="s">
        <v>237</v>
      </c>
    </row>
    <row r="55" spans="1:9" x14ac:dyDescent="0.2">
      <c r="A55" s="47"/>
      <c r="B55" s="52"/>
      <c r="C55" s="53"/>
      <c r="D55" s="52"/>
      <c r="E55" s="53"/>
      <c r="F55" s="52"/>
      <c r="G55" s="53"/>
      <c r="H55" s="52"/>
      <c r="I55" s="53"/>
    </row>
    <row r="56" spans="1:9" x14ac:dyDescent="0.2">
      <c r="A56" s="59" t="s">
        <v>224</v>
      </c>
      <c r="B56" s="50">
        <v>261</v>
      </c>
      <c r="C56" s="51">
        <v>1.2</v>
      </c>
      <c r="D56" s="50">
        <v>188</v>
      </c>
      <c r="E56" s="51">
        <v>1.7</v>
      </c>
      <c r="F56" s="50">
        <v>73</v>
      </c>
      <c r="G56" s="51">
        <v>0.7</v>
      </c>
      <c r="H56" s="50">
        <v>0</v>
      </c>
      <c r="I56" s="51">
        <v>0</v>
      </c>
    </row>
    <row r="57" spans="1:9" x14ac:dyDescent="0.2">
      <c r="A57" s="47" t="s">
        <v>187</v>
      </c>
      <c r="B57" s="52">
        <v>63</v>
      </c>
      <c r="C57" s="53">
        <v>0.3</v>
      </c>
      <c r="D57" s="52">
        <v>33</v>
      </c>
      <c r="E57" s="53">
        <v>0.3</v>
      </c>
      <c r="F57" s="52">
        <v>29</v>
      </c>
      <c r="G57" s="53">
        <v>0.3</v>
      </c>
      <c r="H57" s="52">
        <v>0</v>
      </c>
      <c r="I57" s="53">
        <v>0</v>
      </c>
    </row>
    <row r="58" spans="1:9" x14ac:dyDescent="0.2">
      <c r="A58" s="47" t="s">
        <v>188</v>
      </c>
      <c r="B58" s="60" t="s">
        <v>237</v>
      </c>
      <c r="C58" s="61" t="s">
        <v>237</v>
      </c>
      <c r="D58" s="60" t="s">
        <v>237</v>
      </c>
      <c r="E58" s="61" t="s">
        <v>237</v>
      </c>
      <c r="F58" s="60" t="s">
        <v>237</v>
      </c>
      <c r="G58" s="61" t="s">
        <v>237</v>
      </c>
      <c r="H58" s="60" t="s">
        <v>237</v>
      </c>
      <c r="I58" s="61" t="s">
        <v>237</v>
      </c>
    </row>
    <row r="59" spans="1:9" x14ac:dyDescent="0.2">
      <c r="A59" s="47" t="s">
        <v>189</v>
      </c>
      <c r="B59" s="52">
        <v>39</v>
      </c>
      <c r="C59" s="53">
        <v>0.2</v>
      </c>
      <c r="D59" s="52">
        <v>25</v>
      </c>
      <c r="E59" s="53">
        <v>0.2</v>
      </c>
      <c r="F59" s="60" t="s">
        <v>237</v>
      </c>
      <c r="G59" s="61" t="s">
        <v>237</v>
      </c>
      <c r="H59" s="60" t="s">
        <v>237</v>
      </c>
      <c r="I59" s="61" t="s">
        <v>237</v>
      </c>
    </row>
    <row r="60" spans="1:9" x14ac:dyDescent="0.2">
      <c r="A60" s="47" t="s">
        <v>190</v>
      </c>
      <c r="B60" s="52">
        <v>136</v>
      </c>
      <c r="C60" s="53">
        <v>0.6</v>
      </c>
      <c r="D60" s="52">
        <v>112</v>
      </c>
      <c r="E60" s="53">
        <v>1</v>
      </c>
      <c r="F60" s="60" t="s">
        <v>237</v>
      </c>
      <c r="G60" s="61" t="s">
        <v>237</v>
      </c>
      <c r="H60" s="60" t="s">
        <v>237</v>
      </c>
      <c r="I60" s="61" t="s">
        <v>237</v>
      </c>
    </row>
    <row r="61" spans="1:9" x14ac:dyDescent="0.2">
      <c r="A61" s="47" t="s">
        <v>191</v>
      </c>
      <c r="B61" s="60" t="s">
        <v>237</v>
      </c>
      <c r="C61" s="61" t="s">
        <v>237</v>
      </c>
      <c r="D61" s="60" t="s">
        <v>237</v>
      </c>
      <c r="E61" s="61" t="s">
        <v>237</v>
      </c>
      <c r="F61" s="60" t="s">
        <v>237</v>
      </c>
      <c r="G61" s="61" t="s">
        <v>237</v>
      </c>
      <c r="H61" s="60" t="s">
        <v>237</v>
      </c>
      <c r="I61" s="61" t="s">
        <v>237</v>
      </c>
    </row>
    <row r="62" spans="1:9" x14ac:dyDescent="0.2">
      <c r="A62" s="47"/>
      <c r="B62" s="52"/>
      <c r="C62" s="53"/>
      <c r="D62" s="52"/>
      <c r="E62" s="53"/>
      <c r="F62" s="52"/>
      <c r="G62" s="53"/>
      <c r="H62" s="52"/>
      <c r="I62" s="53"/>
    </row>
    <row r="63" spans="1:9" x14ac:dyDescent="0.2">
      <c r="A63" s="59" t="s">
        <v>225</v>
      </c>
      <c r="B63" s="50">
        <v>337</v>
      </c>
      <c r="C63" s="51">
        <v>1.6</v>
      </c>
      <c r="D63" s="50">
        <v>73</v>
      </c>
      <c r="E63" s="51">
        <v>0.7</v>
      </c>
      <c r="F63" s="50">
        <v>265</v>
      </c>
      <c r="G63" s="51">
        <v>2.5</v>
      </c>
      <c r="H63" s="50">
        <v>0</v>
      </c>
      <c r="I63" s="51">
        <v>0</v>
      </c>
    </row>
    <row r="64" spans="1:9" x14ac:dyDescent="0.2">
      <c r="A64" s="47" t="s">
        <v>192</v>
      </c>
      <c r="B64" s="52">
        <v>117</v>
      </c>
      <c r="C64" s="53">
        <v>0.5</v>
      </c>
      <c r="D64" s="52">
        <v>23</v>
      </c>
      <c r="E64" s="53">
        <v>0.2</v>
      </c>
      <c r="F64" s="52">
        <v>93</v>
      </c>
      <c r="G64" s="53">
        <v>0.8</v>
      </c>
      <c r="H64" s="52">
        <v>0</v>
      </c>
      <c r="I64" s="53">
        <v>0</v>
      </c>
    </row>
    <row r="65" spans="1:9" x14ac:dyDescent="0.2">
      <c r="A65" s="47" t="s">
        <v>193</v>
      </c>
      <c r="B65" s="52">
        <v>40</v>
      </c>
      <c r="C65" s="53">
        <v>0.2</v>
      </c>
      <c r="D65" s="60" t="s">
        <v>237</v>
      </c>
      <c r="E65" s="61" t="s">
        <v>237</v>
      </c>
      <c r="F65" s="52">
        <v>35</v>
      </c>
      <c r="G65" s="53">
        <v>0.3</v>
      </c>
      <c r="H65" s="52">
        <v>0</v>
      </c>
      <c r="I65" s="53">
        <v>0</v>
      </c>
    </row>
    <row r="66" spans="1:9" x14ac:dyDescent="0.2">
      <c r="A66" s="47" t="s">
        <v>194</v>
      </c>
      <c r="B66" s="52">
        <v>181</v>
      </c>
      <c r="C66" s="53">
        <v>0.8</v>
      </c>
      <c r="D66" s="52">
        <v>44</v>
      </c>
      <c r="E66" s="53">
        <v>0.4</v>
      </c>
      <c r="F66" s="52">
        <v>136</v>
      </c>
      <c r="G66" s="53">
        <v>1.2</v>
      </c>
      <c r="H66" s="52">
        <v>0</v>
      </c>
      <c r="I66" s="53">
        <v>0</v>
      </c>
    </row>
    <row r="67" spans="1:9" x14ac:dyDescent="0.2">
      <c r="A67" s="47"/>
      <c r="B67" s="52"/>
      <c r="C67" s="53"/>
      <c r="D67" s="52"/>
      <c r="E67" s="53"/>
      <c r="F67" s="52"/>
      <c r="G67" s="53"/>
      <c r="H67" s="52"/>
      <c r="I67" s="53"/>
    </row>
    <row r="68" spans="1:9" x14ac:dyDescent="0.2">
      <c r="A68" s="59" t="s">
        <v>226</v>
      </c>
      <c r="B68" s="50">
        <v>445</v>
      </c>
      <c r="C68" s="51">
        <v>2.1</v>
      </c>
      <c r="D68" s="50">
        <v>229</v>
      </c>
      <c r="E68" s="51">
        <v>2.1</v>
      </c>
      <c r="F68" s="50">
        <v>217</v>
      </c>
      <c r="G68" s="51">
        <v>2.1</v>
      </c>
      <c r="H68" s="50">
        <v>0</v>
      </c>
      <c r="I68" s="51">
        <v>0</v>
      </c>
    </row>
    <row r="69" spans="1:9" x14ac:dyDescent="0.2">
      <c r="A69" s="47" t="s">
        <v>195</v>
      </c>
      <c r="B69" s="52">
        <v>379</v>
      </c>
      <c r="C69" s="53">
        <v>1.6</v>
      </c>
      <c r="D69" s="52">
        <v>196</v>
      </c>
      <c r="E69" s="53">
        <v>1.7</v>
      </c>
      <c r="F69" s="52">
        <v>183</v>
      </c>
      <c r="G69" s="53">
        <v>1.6</v>
      </c>
      <c r="H69" s="52">
        <v>0</v>
      </c>
      <c r="I69" s="53">
        <v>0</v>
      </c>
    </row>
    <row r="70" spans="1:9" x14ac:dyDescent="0.2">
      <c r="A70" s="47" t="s">
        <v>196</v>
      </c>
      <c r="B70" s="52">
        <v>67</v>
      </c>
      <c r="C70" s="53">
        <v>0.3</v>
      </c>
      <c r="D70" s="52">
        <v>33</v>
      </c>
      <c r="E70" s="53">
        <v>0.3</v>
      </c>
      <c r="F70" s="52">
        <v>34</v>
      </c>
      <c r="G70" s="53">
        <v>0.3</v>
      </c>
      <c r="H70" s="52">
        <v>0</v>
      </c>
      <c r="I70" s="53">
        <v>0</v>
      </c>
    </row>
    <row r="71" spans="1:9" x14ac:dyDescent="0.2">
      <c r="A71" s="47"/>
      <c r="B71" s="52"/>
      <c r="C71" s="53"/>
      <c r="D71" s="52"/>
      <c r="E71" s="53"/>
      <c r="F71" s="52"/>
      <c r="G71" s="53"/>
      <c r="H71" s="52"/>
      <c r="I71" s="53"/>
    </row>
    <row r="72" spans="1:9" x14ac:dyDescent="0.2">
      <c r="A72" s="47" t="s">
        <v>227</v>
      </c>
      <c r="B72" s="52">
        <v>757</v>
      </c>
      <c r="C72" s="53">
        <v>3.5</v>
      </c>
      <c r="D72" s="52">
        <v>441</v>
      </c>
      <c r="E72" s="53">
        <v>4</v>
      </c>
      <c r="F72" s="52">
        <v>316</v>
      </c>
      <c r="G72" s="53">
        <v>3</v>
      </c>
      <c r="H72" s="52">
        <v>0</v>
      </c>
      <c r="I72" s="53">
        <v>0</v>
      </c>
    </row>
    <row r="73" spans="1:9" x14ac:dyDescent="0.2">
      <c r="A73" s="47"/>
      <c r="B73" s="52"/>
      <c r="C73" s="53"/>
      <c r="D73" s="52"/>
      <c r="E73" s="53"/>
      <c r="F73" s="52"/>
      <c r="G73" s="53"/>
      <c r="H73" s="52"/>
      <c r="I73" s="53"/>
    </row>
    <row r="74" spans="1:9" x14ac:dyDescent="0.2">
      <c r="A74" s="47" t="s">
        <v>228</v>
      </c>
      <c r="B74" s="52">
        <v>45</v>
      </c>
      <c r="C74" s="53">
        <v>0.2</v>
      </c>
      <c r="D74" s="52">
        <v>26</v>
      </c>
      <c r="E74" s="53">
        <v>0.2</v>
      </c>
      <c r="F74" s="60" t="s">
        <v>237</v>
      </c>
      <c r="G74" s="61" t="s">
        <v>237</v>
      </c>
      <c r="H74" s="60" t="s">
        <v>237</v>
      </c>
      <c r="I74" s="61" t="s">
        <v>237</v>
      </c>
    </row>
    <row r="75" spans="1:9" x14ac:dyDescent="0.2">
      <c r="A75" s="47"/>
      <c r="B75" s="52"/>
      <c r="C75" s="53"/>
      <c r="D75" s="52"/>
      <c r="E75" s="53"/>
      <c r="F75" s="52"/>
      <c r="G75" s="53"/>
      <c r="H75" s="52"/>
      <c r="I75" s="53"/>
    </row>
    <row r="76" spans="1:9" x14ac:dyDescent="0.2">
      <c r="A76" s="59" t="s">
        <v>229</v>
      </c>
      <c r="B76" s="50">
        <v>748</v>
      </c>
      <c r="C76" s="51">
        <v>3.5</v>
      </c>
      <c r="D76" s="50">
        <v>444</v>
      </c>
      <c r="E76" s="51">
        <v>4</v>
      </c>
      <c r="F76" s="50">
        <v>304</v>
      </c>
      <c r="G76" s="51">
        <v>2.9</v>
      </c>
      <c r="H76" s="50">
        <v>0</v>
      </c>
      <c r="I76" s="51">
        <v>0</v>
      </c>
    </row>
    <row r="77" spans="1:9" x14ac:dyDescent="0.2">
      <c r="A77" s="47" t="s">
        <v>197</v>
      </c>
      <c r="B77" s="52">
        <v>653</v>
      </c>
      <c r="C77" s="53">
        <v>2.8</v>
      </c>
      <c r="D77" s="52">
        <v>358</v>
      </c>
      <c r="E77" s="53">
        <v>3</v>
      </c>
      <c r="F77" s="52">
        <v>295</v>
      </c>
      <c r="G77" s="53">
        <v>2.7</v>
      </c>
      <c r="H77" s="52">
        <v>0</v>
      </c>
      <c r="I77" s="53">
        <v>0</v>
      </c>
    </row>
    <row r="78" spans="1:9" x14ac:dyDescent="0.2">
      <c r="A78" s="47" t="s">
        <v>198</v>
      </c>
      <c r="B78" s="52">
        <v>95</v>
      </c>
      <c r="C78" s="53">
        <v>0.4</v>
      </c>
      <c r="D78" s="52">
        <v>86</v>
      </c>
      <c r="E78" s="53">
        <v>0.7</v>
      </c>
      <c r="F78" s="60" t="s">
        <v>237</v>
      </c>
      <c r="G78" s="61" t="s">
        <v>237</v>
      </c>
      <c r="H78" s="60" t="s">
        <v>237</v>
      </c>
      <c r="I78" s="61" t="s">
        <v>237</v>
      </c>
    </row>
    <row r="79" spans="1:9" x14ac:dyDescent="0.2">
      <c r="A79" s="47"/>
      <c r="B79" s="52"/>
      <c r="C79" s="53"/>
      <c r="D79" s="52"/>
      <c r="E79" s="53"/>
      <c r="F79" s="52"/>
      <c r="G79" s="53"/>
      <c r="H79" s="52"/>
      <c r="I79" s="53"/>
    </row>
    <row r="80" spans="1:9" x14ac:dyDescent="0.2">
      <c r="A80" s="47" t="s">
        <v>230</v>
      </c>
      <c r="B80" s="52">
        <v>1892</v>
      </c>
      <c r="C80" s="53">
        <v>8.8000000000000007</v>
      </c>
      <c r="D80" s="52">
        <v>537</v>
      </c>
      <c r="E80" s="53">
        <v>4.9000000000000004</v>
      </c>
      <c r="F80" s="52">
        <v>1355</v>
      </c>
      <c r="G80" s="53">
        <v>13</v>
      </c>
      <c r="H80" s="52">
        <v>0</v>
      </c>
      <c r="I80" s="53">
        <v>0</v>
      </c>
    </row>
    <row r="81" spans="1:9" x14ac:dyDescent="0.2">
      <c r="A81" s="47"/>
      <c r="B81" s="52"/>
      <c r="C81" s="53"/>
      <c r="D81" s="52"/>
      <c r="E81" s="53"/>
      <c r="F81" s="52"/>
      <c r="G81" s="53"/>
      <c r="H81" s="52"/>
      <c r="I81" s="53"/>
    </row>
    <row r="82" spans="1:9" x14ac:dyDescent="0.2">
      <c r="A82" s="47" t="s">
        <v>231</v>
      </c>
      <c r="B82" s="52">
        <v>2444</v>
      </c>
      <c r="C82" s="53">
        <v>11.4</v>
      </c>
      <c r="D82" s="52">
        <v>515</v>
      </c>
      <c r="E82" s="53">
        <v>4.7</v>
      </c>
      <c r="F82" s="52">
        <v>1926</v>
      </c>
      <c r="G82" s="53">
        <v>18.399999999999999</v>
      </c>
      <c r="H82" s="60" t="s">
        <v>237</v>
      </c>
      <c r="I82" s="61" t="s">
        <v>237</v>
      </c>
    </row>
    <row r="83" spans="1:9" x14ac:dyDescent="0.2">
      <c r="A83" s="47" t="s">
        <v>199</v>
      </c>
      <c r="B83" s="52">
        <v>613</v>
      </c>
      <c r="C83" s="53">
        <v>2.7</v>
      </c>
      <c r="D83" s="52">
        <v>167</v>
      </c>
      <c r="E83" s="53">
        <v>1.4</v>
      </c>
      <c r="F83" s="52">
        <v>447</v>
      </c>
      <c r="G83" s="53">
        <v>4</v>
      </c>
      <c r="H83" s="52">
        <v>0</v>
      </c>
      <c r="I83" s="53">
        <v>0</v>
      </c>
    </row>
    <row r="84" spans="1:9" x14ac:dyDescent="0.2">
      <c r="A84" s="47" t="s">
        <v>200</v>
      </c>
      <c r="B84" s="52">
        <v>828</v>
      </c>
      <c r="C84" s="53">
        <v>3.6</v>
      </c>
      <c r="D84" s="52">
        <v>141</v>
      </c>
      <c r="E84" s="53">
        <v>1.2</v>
      </c>
      <c r="F84" s="52">
        <v>688</v>
      </c>
      <c r="G84" s="53">
        <v>6.2</v>
      </c>
      <c r="H84" s="52">
        <v>0</v>
      </c>
      <c r="I84" s="53">
        <v>0</v>
      </c>
    </row>
    <row r="85" spans="1:9" x14ac:dyDescent="0.2">
      <c r="A85" s="47" t="s">
        <v>201</v>
      </c>
      <c r="B85" s="52">
        <v>317</v>
      </c>
      <c r="C85" s="53">
        <v>1.4</v>
      </c>
      <c r="D85" s="52">
        <v>87</v>
      </c>
      <c r="E85" s="53">
        <v>0.7</v>
      </c>
      <c r="F85" s="52">
        <v>230</v>
      </c>
      <c r="G85" s="53">
        <v>2.1</v>
      </c>
      <c r="H85" s="52">
        <v>0</v>
      </c>
      <c r="I85" s="53">
        <v>0</v>
      </c>
    </row>
    <row r="86" spans="1:9" x14ac:dyDescent="0.2">
      <c r="A86" s="47" t="s">
        <v>202</v>
      </c>
      <c r="B86" s="52">
        <v>686</v>
      </c>
      <c r="C86" s="53">
        <v>3</v>
      </c>
      <c r="D86" s="52">
        <v>121</v>
      </c>
      <c r="E86" s="53">
        <v>1</v>
      </c>
      <c r="F86" s="52">
        <v>562</v>
      </c>
      <c r="G86" s="53">
        <v>5.0999999999999996</v>
      </c>
      <c r="H86" s="60" t="s">
        <v>237</v>
      </c>
      <c r="I86" s="61" t="s">
        <v>237</v>
      </c>
    </row>
    <row r="87" spans="1:9" x14ac:dyDescent="0.2">
      <c r="A87" s="47"/>
      <c r="B87" s="52"/>
      <c r="C87" s="53"/>
      <c r="D87" s="52"/>
      <c r="E87" s="53"/>
      <c r="F87" s="52"/>
      <c r="G87" s="53"/>
      <c r="H87" s="52"/>
      <c r="I87" s="53"/>
    </row>
    <row r="88" spans="1:9" x14ac:dyDescent="0.2">
      <c r="A88" s="47" t="s">
        <v>232</v>
      </c>
      <c r="B88" s="52">
        <v>260</v>
      </c>
      <c r="C88" s="53">
        <v>1.2</v>
      </c>
      <c r="D88" s="52">
        <v>101</v>
      </c>
      <c r="E88" s="53">
        <v>0.9</v>
      </c>
      <c r="F88" s="52">
        <v>158</v>
      </c>
      <c r="G88" s="53">
        <v>1.5</v>
      </c>
      <c r="H88" s="52">
        <v>0</v>
      </c>
      <c r="I88" s="53">
        <v>0</v>
      </c>
    </row>
    <row r="89" spans="1:9" x14ac:dyDescent="0.2">
      <c r="A89" s="47" t="s">
        <v>203</v>
      </c>
      <c r="B89" s="52">
        <v>91</v>
      </c>
      <c r="C89" s="53">
        <v>0.4</v>
      </c>
      <c r="D89" s="52">
        <v>59</v>
      </c>
      <c r="E89" s="53">
        <v>0.5</v>
      </c>
      <c r="F89" s="52">
        <v>33</v>
      </c>
      <c r="G89" s="53">
        <v>0.3</v>
      </c>
      <c r="H89" s="52">
        <v>0</v>
      </c>
      <c r="I89" s="53">
        <v>0</v>
      </c>
    </row>
    <row r="90" spans="1:9" x14ac:dyDescent="0.2">
      <c r="A90" s="47" t="s">
        <v>204</v>
      </c>
      <c r="B90" s="60" t="s">
        <v>237</v>
      </c>
      <c r="C90" s="61" t="s">
        <v>237</v>
      </c>
      <c r="D90" s="60" t="s">
        <v>237</v>
      </c>
      <c r="E90" s="61" t="s">
        <v>237</v>
      </c>
      <c r="F90" s="60" t="s">
        <v>237</v>
      </c>
      <c r="G90" s="61" t="s">
        <v>237</v>
      </c>
      <c r="H90" s="60" t="s">
        <v>237</v>
      </c>
      <c r="I90" s="61" t="s">
        <v>237</v>
      </c>
    </row>
    <row r="91" spans="1:9" x14ac:dyDescent="0.2">
      <c r="A91" s="47" t="s">
        <v>205</v>
      </c>
      <c r="B91" s="52">
        <v>160</v>
      </c>
      <c r="C91" s="53">
        <v>0.7</v>
      </c>
      <c r="D91" s="52">
        <v>39</v>
      </c>
      <c r="E91" s="53">
        <v>0.3</v>
      </c>
      <c r="F91" s="52">
        <v>121</v>
      </c>
      <c r="G91" s="53">
        <v>1.1000000000000001</v>
      </c>
      <c r="H91" s="52">
        <v>0</v>
      </c>
      <c r="I91" s="53">
        <v>0</v>
      </c>
    </row>
    <row r="92" spans="1:9" x14ac:dyDescent="0.2">
      <c r="A92" s="47"/>
      <c r="B92" s="52"/>
      <c r="C92" s="53"/>
      <c r="D92" s="52"/>
      <c r="E92" s="53"/>
      <c r="F92" s="52"/>
      <c r="G92" s="53"/>
      <c r="H92" s="52"/>
      <c r="I92" s="53"/>
    </row>
    <row r="93" spans="1:9" x14ac:dyDescent="0.2">
      <c r="A93" s="47" t="s">
        <v>233</v>
      </c>
      <c r="B93" s="52">
        <v>962</v>
      </c>
      <c r="C93" s="53">
        <v>4.5</v>
      </c>
      <c r="D93" s="52">
        <v>428</v>
      </c>
      <c r="E93" s="53">
        <v>3.9</v>
      </c>
      <c r="F93" s="52">
        <v>534</v>
      </c>
      <c r="G93" s="53">
        <v>5.0999999999999996</v>
      </c>
      <c r="H93" s="52">
        <v>0</v>
      </c>
      <c r="I93" s="53">
        <v>0</v>
      </c>
    </row>
    <row r="94" spans="1:9" x14ac:dyDescent="0.2">
      <c r="A94" s="47" t="s">
        <v>206</v>
      </c>
      <c r="B94" s="52">
        <v>438</v>
      </c>
      <c r="C94" s="53">
        <v>1.9</v>
      </c>
      <c r="D94" s="52">
        <v>170</v>
      </c>
      <c r="E94" s="53">
        <v>1.4</v>
      </c>
      <c r="F94" s="52">
        <v>268</v>
      </c>
      <c r="G94" s="53">
        <v>2.4</v>
      </c>
      <c r="H94" s="52">
        <v>0</v>
      </c>
      <c r="I94" s="53">
        <v>0</v>
      </c>
    </row>
    <row r="95" spans="1:9" x14ac:dyDescent="0.2">
      <c r="A95" s="47" t="s">
        <v>207</v>
      </c>
      <c r="B95" s="52">
        <v>525</v>
      </c>
      <c r="C95" s="53">
        <v>2.2999999999999998</v>
      </c>
      <c r="D95" s="52">
        <v>258</v>
      </c>
      <c r="E95" s="53">
        <v>2.2000000000000002</v>
      </c>
      <c r="F95" s="52">
        <v>266</v>
      </c>
      <c r="G95" s="53">
        <v>2.4</v>
      </c>
      <c r="H95" s="52">
        <v>0</v>
      </c>
      <c r="I95" s="53">
        <v>0</v>
      </c>
    </row>
    <row r="96" spans="1:9" x14ac:dyDescent="0.2">
      <c r="A96" s="47"/>
      <c r="B96" s="52"/>
      <c r="C96" s="53"/>
      <c r="D96" s="52"/>
      <c r="E96" s="53"/>
      <c r="F96" s="52"/>
      <c r="G96" s="53"/>
      <c r="H96" s="52"/>
      <c r="I96" s="53"/>
    </row>
    <row r="97" spans="1:9" x14ac:dyDescent="0.2">
      <c r="A97" s="47" t="s">
        <v>234</v>
      </c>
      <c r="B97" s="52">
        <v>799</v>
      </c>
      <c r="C97" s="53">
        <v>3.7</v>
      </c>
      <c r="D97" s="52">
        <v>387</v>
      </c>
      <c r="E97" s="53">
        <v>3.5</v>
      </c>
      <c r="F97" s="52">
        <v>412</v>
      </c>
      <c r="G97" s="53">
        <v>3.9</v>
      </c>
      <c r="H97" s="52">
        <v>0</v>
      </c>
      <c r="I97" s="53">
        <v>0</v>
      </c>
    </row>
    <row r="98" spans="1:9" x14ac:dyDescent="0.2">
      <c r="A98" s="47" t="s">
        <v>208</v>
      </c>
      <c r="B98" s="52">
        <v>212</v>
      </c>
      <c r="C98" s="53">
        <v>0.9</v>
      </c>
      <c r="D98" s="52">
        <v>161</v>
      </c>
      <c r="E98" s="53">
        <v>1.4</v>
      </c>
      <c r="F98" s="52">
        <v>51</v>
      </c>
      <c r="G98" s="53">
        <v>0.5</v>
      </c>
      <c r="H98" s="52">
        <v>0</v>
      </c>
      <c r="I98" s="53">
        <v>0</v>
      </c>
    </row>
    <row r="99" spans="1:9" x14ac:dyDescent="0.2">
      <c r="A99" s="47" t="s">
        <v>209</v>
      </c>
      <c r="B99" s="60" t="s">
        <v>237</v>
      </c>
      <c r="C99" s="61" t="s">
        <v>237</v>
      </c>
      <c r="D99" s="60" t="s">
        <v>237</v>
      </c>
      <c r="E99" s="61" t="s">
        <v>237</v>
      </c>
      <c r="F99" s="60" t="s">
        <v>237</v>
      </c>
      <c r="G99" s="61" t="s">
        <v>237</v>
      </c>
      <c r="H99" s="60" t="s">
        <v>237</v>
      </c>
      <c r="I99" s="61" t="s">
        <v>237</v>
      </c>
    </row>
    <row r="100" spans="1:9" x14ac:dyDescent="0.2">
      <c r="A100" s="47" t="s">
        <v>210</v>
      </c>
      <c r="B100" s="52">
        <v>551</v>
      </c>
      <c r="C100" s="53">
        <v>2.4</v>
      </c>
      <c r="D100" s="52">
        <v>221</v>
      </c>
      <c r="E100" s="53">
        <v>1.9</v>
      </c>
      <c r="F100" s="52">
        <v>330</v>
      </c>
      <c r="G100" s="53">
        <v>3</v>
      </c>
      <c r="H100" s="52">
        <v>0</v>
      </c>
      <c r="I100" s="53">
        <v>0</v>
      </c>
    </row>
    <row r="101" spans="1:9" x14ac:dyDescent="0.2">
      <c r="A101" s="47" t="s">
        <v>211</v>
      </c>
      <c r="B101" s="60" t="s">
        <v>237</v>
      </c>
      <c r="C101" s="61" t="s">
        <v>237</v>
      </c>
      <c r="D101" s="60" t="s">
        <v>237</v>
      </c>
      <c r="E101" s="61" t="s">
        <v>237</v>
      </c>
      <c r="F101" s="60" t="s">
        <v>237</v>
      </c>
      <c r="G101" s="61" t="s">
        <v>237</v>
      </c>
      <c r="H101" s="60" t="s">
        <v>237</v>
      </c>
      <c r="I101" s="61" t="s">
        <v>237</v>
      </c>
    </row>
    <row r="102" spans="1:9" x14ac:dyDescent="0.2">
      <c r="A102" s="47"/>
      <c r="B102" s="52"/>
      <c r="C102" s="53"/>
      <c r="D102" s="52"/>
      <c r="E102" s="53"/>
      <c r="F102" s="52"/>
      <c r="G102" s="53"/>
      <c r="H102" s="52"/>
      <c r="I102" s="53"/>
    </row>
    <row r="103" spans="1:9" x14ac:dyDescent="0.2">
      <c r="A103" s="47" t="s">
        <v>235</v>
      </c>
      <c r="B103" s="52">
        <v>5805</v>
      </c>
      <c r="C103" s="53">
        <v>27</v>
      </c>
      <c r="D103" s="52">
        <v>2884</v>
      </c>
      <c r="E103" s="53">
        <v>26.2</v>
      </c>
      <c r="F103" s="52">
        <v>2893</v>
      </c>
      <c r="G103" s="53">
        <v>27.7</v>
      </c>
      <c r="H103" s="60" t="s">
        <v>237</v>
      </c>
      <c r="I103" s="61" t="s">
        <v>237</v>
      </c>
    </row>
    <row r="104" spans="1:9" x14ac:dyDescent="0.2">
      <c r="A104" s="47" t="s">
        <v>212</v>
      </c>
      <c r="B104" s="52">
        <v>1091</v>
      </c>
      <c r="C104" s="53">
        <v>4.7</v>
      </c>
      <c r="D104" s="52">
        <v>658</v>
      </c>
      <c r="E104" s="53">
        <v>5.6</v>
      </c>
      <c r="F104" s="52">
        <v>419</v>
      </c>
      <c r="G104" s="53">
        <v>3.8</v>
      </c>
      <c r="H104" s="60" t="s">
        <v>237</v>
      </c>
      <c r="I104" s="61" t="s">
        <v>237</v>
      </c>
    </row>
    <row r="105" spans="1:9" x14ac:dyDescent="0.2">
      <c r="A105" s="47" t="s">
        <v>213</v>
      </c>
      <c r="B105" s="52">
        <v>3351</v>
      </c>
      <c r="C105" s="53">
        <v>14.5</v>
      </c>
      <c r="D105" s="52">
        <v>1490</v>
      </c>
      <c r="E105" s="53">
        <v>12.6</v>
      </c>
      <c r="F105" s="52">
        <v>1848</v>
      </c>
      <c r="G105" s="53">
        <v>16.600000000000001</v>
      </c>
      <c r="H105" s="60" t="s">
        <v>237</v>
      </c>
      <c r="I105" s="61" t="s">
        <v>237</v>
      </c>
    </row>
    <row r="106" spans="1:9" x14ac:dyDescent="0.2">
      <c r="A106" s="47" t="s">
        <v>214</v>
      </c>
      <c r="B106" s="52">
        <v>683</v>
      </c>
      <c r="C106" s="53">
        <v>3</v>
      </c>
      <c r="D106" s="52">
        <v>402</v>
      </c>
      <c r="E106" s="53">
        <v>3.4</v>
      </c>
      <c r="F106" s="52">
        <v>281</v>
      </c>
      <c r="G106" s="53">
        <v>2.5</v>
      </c>
      <c r="H106" s="52">
        <v>0</v>
      </c>
      <c r="I106" s="53">
        <v>0</v>
      </c>
    </row>
    <row r="107" spans="1:9" x14ac:dyDescent="0.2">
      <c r="A107" s="47" t="s">
        <v>215</v>
      </c>
      <c r="B107" s="52">
        <v>679</v>
      </c>
      <c r="C107" s="53">
        <v>2.9</v>
      </c>
      <c r="D107" s="52">
        <v>334</v>
      </c>
      <c r="E107" s="53">
        <v>2.8</v>
      </c>
      <c r="F107" s="52">
        <v>345</v>
      </c>
      <c r="G107" s="53">
        <v>3.1</v>
      </c>
      <c r="H107" s="52">
        <v>0</v>
      </c>
      <c r="I107" s="53">
        <v>0</v>
      </c>
    </row>
    <row r="108" spans="1:9" ht="13.5" thickBot="1" x14ac:dyDescent="0.25">
      <c r="A108" s="49"/>
      <c r="B108" s="49"/>
      <c r="C108" s="49"/>
      <c r="D108" s="49"/>
      <c r="E108" s="49"/>
      <c r="F108" s="49"/>
      <c r="G108" s="49"/>
      <c r="H108" s="49"/>
      <c r="I108" s="49"/>
    </row>
    <row r="109" spans="1:9" x14ac:dyDescent="0.2">
      <c r="A109" s="41" t="s">
        <v>236</v>
      </c>
      <c r="B109" s="48"/>
      <c r="C109" s="48"/>
      <c r="D109" s="48"/>
      <c r="E109" s="48"/>
      <c r="F109" s="48"/>
      <c r="G109" s="48"/>
      <c r="H109" s="48"/>
      <c r="I109" s="48"/>
    </row>
    <row r="110" spans="1:9" x14ac:dyDescent="0.2">
      <c r="A110" s="41" t="s">
        <v>10</v>
      </c>
      <c r="B110" s="48"/>
      <c r="C110" s="48"/>
      <c r="D110" s="48"/>
      <c r="E110" s="48"/>
      <c r="F110" s="48"/>
      <c r="G110" s="48"/>
      <c r="H110" s="48"/>
      <c r="I110" s="48"/>
    </row>
    <row r="111" spans="1:9" x14ac:dyDescent="0.2">
      <c r="A111" s="62" t="s">
        <v>239</v>
      </c>
      <c r="B111" s="48"/>
      <c r="C111" s="48"/>
      <c r="D111" s="48"/>
      <c r="E111" s="48"/>
      <c r="F111" s="48"/>
      <c r="G111" s="48"/>
      <c r="H111" s="48"/>
      <c r="I111" s="48"/>
    </row>
    <row r="112" spans="1:9" x14ac:dyDescent="0.2">
      <c r="A112" s="62" t="s">
        <v>240</v>
      </c>
    </row>
  </sheetData>
  <mergeCells count="4">
    <mergeCell ref="B6:C6"/>
    <mergeCell ref="D6:E6"/>
    <mergeCell ref="F6:G6"/>
    <mergeCell ref="H6:I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18"/>
  <sheetViews>
    <sheetView workbookViewId="0"/>
  </sheetViews>
  <sheetFormatPr defaultRowHeight="12.75" x14ac:dyDescent="0.2"/>
  <cols>
    <col min="1" max="1" width="57.25" customWidth="1"/>
  </cols>
  <sheetData>
    <row r="1" spans="1:11" ht="21" x14ac:dyDescent="0.35">
      <c r="A1" s="44" t="s">
        <v>135</v>
      </c>
      <c r="B1" s="44"/>
      <c r="C1" s="44"/>
      <c r="D1" s="44"/>
      <c r="E1" s="46"/>
      <c r="F1" s="46"/>
      <c r="G1" s="46"/>
      <c r="H1" s="46"/>
      <c r="I1" s="46"/>
      <c r="J1" s="46"/>
      <c r="K1" s="46"/>
    </row>
    <row r="2" spans="1:11" ht="21" x14ac:dyDescent="0.35">
      <c r="A2" s="44" t="s">
        <v>17</v>
      </c>
      <c r="B2" s="1"/>
      <c r="C2" s="1"/>
      <c r="D2" s="1"/>
      <c r="E2" s="46"/>
      <c r="F2" s="46"/>
      <c r="G2" s="46"/>
      <c r="H2" s="46"/>
      <c r="I2" s="46"/>
      <c r="J2" s="46"/>
      <c r="K2" s="46"/>
    </row>
    <row r="3" spans="1:11" ht="21" x14ac:dyDescent="0.35">
      <c r="A3" s="31" t="s">
        <v>143</v>
      </c>
      <c r="B3" s="1"/>
      <c r="C3" s="1"/>
      <c r="D3" s="1"/>
      <c r="E3" s="46"/>
      <c r="F3" s="46"/>
      <c r="G3" s="46"/>
      <c r="H3" s="46"/>
      <c r="I3" s="46"/>
      <c r="J3" s="46"/>
      <c r="K3" s="46"/>
    </row>
    <row r="5" spans="1:11" ht="13.5" thickBot="1" x14ac:dyDescent="0.25"/>
    <row r="6" spans="1:11" x14ac:dyDescent="0.2">
      <c r="A6" s="54"/>
      <c r="B6" s="63" t="s">
        <v>12</v>
      </c>
      <c r="C6" s="63"/>
      <c r="D6" s="63" t="s">
        <v>13</v>
      </c>
      <c r="E6" s="63"/>
      <c r="F6" s="63" t="s">
        <v>14</v>
      </c>
      <c r="G6" s="63"/>
    </row>
    <row r="7" spans="1:11" ht="13.5" thickBot="1" x14ac:dyDescent="0.25">
      <c r="A7" s="56" t="s">
        <v>139</v>
      </c>
      <c r="B7" s="57" t="s">
        <v>15</v>
      </c>
      <c r="C7" s="57" t="s">
        <v>16</v>
      </c>
      <c r="D7" s="57" t="s">
        <v>15</v>
      </c>
      <c r="E7" s="57" t="s">
        <v>16</v>
      </c>
      <c r="F7" s="57" t="s">
        <v>15</v>
      </c>
      <c r="G7" s="57" t="s">
        <v>16</v>
      </c>
    </row>
    <row r="8" spans="1:11" x14ac:dyDescent="0.2">
      <c r="A8" s="55"/>
      <c r="B8" s="58"/>
      <c r="C8" s="58"/>
      <c r="D8" s="58"/>
      <c r="E8" s="58"/>
      <c r="F8" s="58"/>
      <c r="G8" s="58"/>
    </row>
    <row r="9" spans="1:11" x14ac:dyDescent="0.2">
      <c r="A9" s="59" t="s">
        <v>136</v>
      </c>
      <c r="B9" s="50">
        <v>21410</v>
      </c>
      <c r="C9" s="51">
        <v>100</v>
      </c>
      <c r="D9" s="50">
        <v>11075</v>
      </c>
      <c r="E9" s="51">
        <v>100</v>
      </c>
      <c r="F9" s="50">
        <v>10345</v>
      </c>
      <c r="G9" s="51">
        <v>100</v>
      </c>
    </row>
    <row r="10" spans="1:11" x14ac:dyDescent="0.2">
      <c r="A10" s="59"/>
      <c r="B10" s="52"/>
      <c r="C10" s="53"/>
      <c r="D10" s="52"/>
      <c r="E10" s="53"/>
      <c r="F10" s="52"/>
      <c r="G10" s="53"/>
    </row>
    <row r="11" spans="1:11" x14ac:dyDescent="0.2">
      <c r="A11" s="59" t="s">
        <v>26</v>
      </c>
      <c r="B11" s="50">
        <v>21415</v>
      </c>
      <c r="C11" s="51">
        <v>100.02335357309668</v>
      </c>
      <c r="D11" s="50">
        <v>11070</v>
      </c>
      <c r="E11" s="51">
        <v>99.954853273137701</v>
      </c>
      <c r="F11" s="50">
        <v>10340</v>
      </c>
      <c r="G11" s="51">
        <v>99.951667472208797</v>
      </c>
    </row>
    <row r="12" spans="1:11" x14ac:dyDescent="0.2">
      <c r="A12" s="47"/>
      <c r="B12" s="52"/>
      <c r="C12" s="53"/>
      <c r="D12" s="52"/>
      <c r="E12" s="53"/>
      <c r="F12" s="52"/>
      <c r="G12" s="53"/>
    </row>
    <row r="13" spans="1:11" x14ac:dyDescent="0.2">
      <c r="A13" s="59" t="s">
        <v>27</v>
      </c>
      <c r="B13" s="50">
        <v>140</v>
      </c>
      <c r="C13" s="51">
        <v>0.65390004670714619</v>
      </c>
      <c r="D13" s="50">
        <v>125</v>
      </c>
      <c r="E13" s="51">
        <v>1.1286681715575622</v>
      </c>
      <c r="F13" s="50">
        <v>20</v>
      </c>
      <c r="G13" s="51">
        <v>0.19333011116481391</v>
      </c>
    </row>
    <row r="14" spans="1:11" x14ac:dyDescent="0.2">
      <c r="A14" s="47"/>
      <c r="B14" s="52"/>
      <c r="C14" s="53"/>
      <c r="D14" s="52"/>
      <c r="E14" s="53"/>
      <c r="F14" s="52"/>
      <c r="G14" s="53"/>
    </row>
    <row r="15" spans="1:11" x14ac:dyDescent="0.2">
      <c r="A15" s="59" t="s">
        <v>144</v>
      </c>
      <c r="B15" s="50">
        <v>1330</v>
      </c>
      <c r="C15" s="51">
        <v>6.2120504437178887</v>
      </c>
      <c r="D15" s="50">
        <v>1075</v>
      </c>
      <c r="E15" s="51">
        <v>9.7065462753950342</v>
      </c>
      <c r="F15" s="50">
        <v>255</v>
      </c>
      <c r="G15" s="51">
        <v>2.4649589173513777</v>
      </c>
    </row>
    <row r="16" spans="1:11" x14ac:dyDescent="0.2">
      <c r="A16" s="47" t="s">
        <v>29</v>
      </c>
      <c r="B16" s="52">
        <v>80</v>
      </c>
      <c r="C16" s="53">
        <v>0.37365716954694067</v>
      </c>
      <c r="D16" s="52">
        <v>55</v>
      </c>
      <c r="E16" s="53">
        <v>0.49661399548532731</v>
      </c>
      <c r="F16" s="52">
        <v>20</v>
      </c>
      <c r="G16" s="53">
        <v>0.19333011116481391</v>
      </c>
    </row>
    <row r="17" spans="1:7" x14ac:dyDescent="0.2">
      <c r="A17" s="47" t="s">
        <v>145</v>
      </c>
      <c r="B17" s="52">
        <v>1060</v>
      </c>
      <c r="C17" s="53">
        <v>4.9509574964969643</v>
      </c>
      <c r="D17" s="52">
        <v>860</v>
      </c>
      <c r="E17" s="53">
        <v>7.7652370203160261</v>
      </c>
      <c r="F17" s="52">
        <v>205</v>
      </c>
      <c r="G17" s="53">
        <v>1.9816336394393428</v>
      </c>
    </row>
    <row r="18" spans="1:7" x14ac:dyDescent="0.2">
      <c r="A18" s="47" t="s">
        <v>34</v>
      </c>
      <c r="B18" s="52">
        <v>190</v>
      </c>
      <c r="C18" s="53">
        <v>0.88743577767398418</v>
      </c>
      <c r="D18" s="52">
        <v>160</v>
      </c>
      <c r="E18" s="53">
        <v>1.4446952595936793</v>
      </c>
      <c r="F18" s="52">
        <v>30</v>
      </c>
      <c r="G18" s="53">
        <v>0.28999516674722087</v>
      </c>
    </row>
    <row r="19" spans="1:7" x14ac:dyDescent="0.2">
      <c r="A19" s="47"/>
      <c r="B19" s="52"/>
      <c r="C19" s="53"/>
      <c r="D19" s="52"/>
      <c r="E19" s="53"/>
      <c r="F19" s="52"/>
      <c r="G19" s="53"/>
    </row>
    <row r="20" spans="1:7" x14ac:dyDescent="0.2">
      <c r="A20" s="59" t="s">
        <v>35</v>
      </c>
      <c r="B20" s="50">
        <v>285</v>
      </c>
      <c r="C20" s="51">
        <v>1.3311536665109762</v>
      </c>
      <c r="D20" s="50">
        <v>230</v>
      </c>
      <c r="E20" s="51">
        <v>2.076749435665914</v>
      </c>
      <c r="F20" s="50">
        <v>55</v>
      </c>
      <c r="G20" s="51">
        <v>0.53165780570323828</v>
      </c>
    </row>
    <row r="21" spans="1:7" x14ac:dyDescent="0.2">
      <c r="A21" s="59"/>
      <c r="B21" s="52"/>
      <c r="C21" s="53"/>
      <c r="D21" s="52"/>
      <c r="E21" s="53"/>
      <c r="F21" s="52"/>
      <c r="G21" s="53"/>
    </row>
    <row r="22" spans="1:7" x14ac:dyDescent="0.2">
      <c r="A22" s="59" t="s">
        <v>36</v>
      </c>
      <c r="B22" s="50">
        <v>1390</v>
      </c>
      <c r="C22" s="51">
        <v>6.492293320878094</v>
      </c>
      <c r="D22" s="50">
        <v>1185</v>
      </c>
      <c r="E22" s="51">
        <v>10.699774266365688</v>
      </c>
      <c r="F22" s="50">
        <v>210</v>
      </c>
      <c r="G22" s="51">
        <v>2.0299661672305462</v>
      </c>
    </row>
    <row r="23" spans="1:7" x14ac:dyDescent="0.2">
      <c r="A23" s="47" t="s">
        <v>37</v>
      </c>
      <c r="B23" s="52">
        <v>485</v>
      </c>
      <c r="C23" s="53">
        <v>2.2652965903783278</v>
      </c>
      <c r="D23" s="52">
        <v>430</v>
      </c>
      <c r="E23" s="53">
        <v>3.8826185101580131</v>
      </c>
      <c r="F23" s="52">
        <v>55</v>
      </c>
      <c r="G23" s="53">
        <v>0.53165780570323828</v>
      </c>
    </row>
    <row r="24" spans="1:7" x14ac:dyDescent="0.2">
      <c r="A24" s="47" t="s">
        <v>40</v>
      </c>
      <c r="B24" s="52">
        <v>235</v>
      </c>
      <c r="C24" s="53">
        <v>1.0976179355441382</v>
      </c>
      <c r="D24" s="52">
        <v>185</v>
      </c>
      <c r="E24" s="53">
        <v>1.6704288939051917</v>
      </c>
      <c r="F24" s="52">
        <v>45</v>
      </c>
      <c r="G24" s="53">
        <v>0.43499275012083133</v>
      </c>
    </row>
    <row r="25" spans="1:7" x14ac:dyDescent="0.2">
      <c r="A25" s="47" t="s">
        <v>45</v>
      </c>
      <c r="B25" s="52">
        <v>675</v>
      </c>
      <c r="C25" s="53">
        <v>3.1527323680523121</v>
      </c>
      <c r="D25" s="52">
        <v>570</v>
      </c>
      <c r="E25" s="53">
        <v>5.1467268623024829</v>
      </c>
      <c r="F25" s="52">
        <v>105</v>
      </c>
      <c r="G25" s="53">
        <v>1.0149830836152731</v>
      </c>
    </row>
    <row r="26" spans="1:7" x14ac:dyDescent="0.2">
      <c r="A26" s="47"/>
      <c r="B26" s="52"/>
      <c r="C26" s="53"/>
      <c r="D26" s="52"/>
      <c r="E26" s="53"/>
      <c r="F26" s="52"/>
      <c r="G26" s="53"/>
    </row>
    <row r="27" spans="1:7" x14ac:dyDescent="0.2">
      <c r="A27" s="59" t="s">
        <v>50</v>
      </c>
      <c r="B27" s="50">
        <v>215</v>
      </c>
      <c r="C27" s="51">
        <v>1.0042036431574031</v>
      </c>
      <c r="D27" s="50">
        <v>160</v>
      </c>
      <c r="E27" s="51">
        <v>1.4446952595936793</v>
      </c>
      <c r="F27" s="50">
        <v>55</v>
      </c>
      <c r="G27" s="51">
        <v>0.53165780570323828</v>
      </c>
    </row>
    <row r="28" spans="1:7" x14ac:dyDescent="0.2">
      <c r="A28" s="59"/>
      <c r="B28" s="52"/>
      <c r="C28" s="53"/>
      <c r="D28" s="52"/>
      <c r="E28" s="53"/>
      <c r="F28" s="52"/>
      <c r="G28" s="53"/>
    </row>
    <row r="29" spans="1:7" x14ac:dyDescent="0.2">
      <c r="A29" s="59" t="s">
        <v>51</v>
      </c>
      <c r="B29" s="50">
        <v>280</v>
      </c>
      <c r="C29" s="51">
        <v>1.3078000934142924</v>
      </c>
      <c r="D29" s="50">
        <v>225</v>
      </c>
      <c r="E29" s="51">
        <v>2.0316027088036117</v>
      </c>
      <c r="F29" s="50">
        <v>55</v>
      </c>
      <c r="G29" s="51">
        <v>0.53165780570323828</v>
      </c>
    </row>
    <row r="30" spans="1:7" x14ac:dyDescent="0.2">
      <c r="A30" s="59"/>
      <c r="B30" s="52"/>
      <c r="C30" s="53"/>
      <c r="D30" s="52"/>
      <c r="E30" s="53"/>
      <c r="F30" s="52"/>
      <c r="G30" s="53"/>
    </row>
    <row r="31" spans="1:7" x14ac:dyDescent="0.2">
      <c r="A31" s="59" t="s">
        <v>52</v>
      </c>
      <c r="B31" s="50">
        <v>2085</v>
      </c>
      <c r="C31" s="51">
        <v>9.7384399813171409</v>
      </c>
      <c r="D31" s="50">
        <v>1085</v>
      </c>
      <c r="E31" s="51">
        <v>9.7968397291196379</v>
      </c>
      <c r="F31" s="50">
        <v>1000</v>
      </c>
      <c r="G31" s="51">
        <v>9.6665055582406954</v>
      </c>
    </row>
    <row r="32" spans="1:7" x14ac:dyDescent="0.2">
      <c r="A32" s="47" t="s">
        <v>53</v>
      </c>
      <c r="B32" s="52">
        <v>250</v>
      </c>
      <c r="C32" s="53">
        <v>1.1676786548341895</v>
      </c>
      <c r="D32" s="52">
        <v>205</v>
      </c>
      <c r="E32" s="53">
        <v>1.8510158013544018</v>
      </c>
      <c r="F32" s="52">
        <v>50</v>
      </c>
      <c r="G32" s="53">
        <v>0.48332527791203478</v>
      </c>
    </row>
    <row r="33" spans="1:7" x14ac:dyDescent="0.2">
      <c r="A33" s="47" t="s">
        <v>54</v>
      </c>
      <c r="B33" s="52">
        <v>50</v>
      </c>
      <c r="C33" s="53">
        <v>0.23353573096683791</v>
      </c>
      <c r="D33" s="52">
        <v>35</v>
      </c>
      <c r="E33" s="53">
        <v>0.3160270880361174</v>
      </c>
      <c r="F33" s="52">
        <v>10</v>
      </c>
      <c r="G33" s="53">
        <v>9.6665055582406956E-2</v>
      </c>
    </row>
    <row r="34" spans="1:7" x14ac:dyDescent="0.2">
      <c r="A34" s="47" t="s">
        <v>0</v>
      </c>
      <c r="B34" s="52">
        <v>60</v>
      </c>
      <c r="C34" s="53">
        <v>0.28024287716020552</v>
      </c>
      <c r="D34" s="52">
        <v>45</v>
      </c>
      <c r="E34" s="53">
        <v>0.40632054176072235</v>
      </c>
      <c r="F34" s="52">
        <v>25</v>
      </c>
      <c r="G34" s="53">
        <v>0.24166263895601739</v>
      </c>
    </row>
    <row r="35" spans="1:7" x14ac:dyDescent="0.2">
      <c r="A35" s="47" t="s">
        <v>1</v>
      </c>
      <c r="B35" s="52">
        <v>100</v>
      </c>
      <c r="C35" s="53">
        <v>0.46707146193367582</v>
      </c>
      <c r="D35" s="52">
        <v>50</v>
      </c>
      <c r="E35" s="53">
        <v>0.45146726862302478</v>
      </c>
      <c r="F35" s="52">
        <v>50</v>
      </c>
      <c r="G35" s="53">
        <v>0.48332527791203478</v>
      </c>
    </row>
    <row r="36" spans="1:7" x14ac:dyDescent="0.2">
      <c r="A36" s="47" t="s">
        <v>2</v>
      </c>
      <c r="B36" s="52">
        <v>830</v>
      </c>
      <c r="C36" s="53">
        <v>3.8766931340495097</v>
      </c>
      <c r="D36" s="52">
        <v>390</v>
      </c>
      <c r="E36" s="53">
        <v>3.5214446952595937</v>
      </c>
      <c r="F36" s="52">
        <v>435</v>
      </c>
      <c r="G36" s="53">
        <v>4.2049299178347033</v>
      </c>
    </row>
    <row r="37" spans="1:7" x14ac:dyDescent="0.2">
      <c r="A37" s="47" t="s">
        <v>3</v>
      </c>
      <c r="B37" s="52">
        <v>140</v>
      </c>
      <c r="C37" s="53">
        <v>0.65390004670714619</v>
      </c>
      <c r="D37" s="52">
        <v>30</v>
      </c>
      <c r="E37" s="53">
        <v>0.27088036117381487</v>
      </c>
      <c r="F37" s="52">
        <v>105</v>
      </c>
      <c r="G37" s="53">
        <v>1.0149830836152731</v>
      </c>
    </row>
    <row r="38" spans="1:7" x14ac:dyDescent="0.2">
      <c r="A38" s="47" t="s">
        <v>4</v>
      </c>
      <c r="B38" s="52">
        <v>115</v>
      </c>
      <c r="C38" s="53">
        <v>0.53713218122372719</v>
      </c>
      <c r="D38" s="52">
        <v>85</v>
      </c>
      <c r="E38" s="53">
        <v>0.76749435665914223</v>
      </c>
      <c r="F38" s="52">
        <v>30</v>
      </c>
      <c r="G38" s="53">
        <v>0.28999516674722087</v>
      </c>
    </row>
    <row r="39" spans="1:7" x14ac:dyDescent="0.2">
      <c r="A39" s="47" t="s">
        <v>5</v>
      </c>
      <c r="B39" s="52">
        <v>90</v>
      </c>
      <c r="C39" s="53">
        <v>0.42036431574030825</v>
      </c>
      <c r="D39" s="52">
        <v>30</v>
      </c>
      <c r="E39" s="53">
        <v>0.27088036117381487</v>
      </c>
      <c r="F39" s="52">
        <v>60</v>
      </c>
      <c r="G39" s="53">
        <v>0.57999033349444173</v>
      </c>
    </row>
    <row r="40" spans="1:7" x14ac:dyDescent="0.2">
      <c r="A40" s="47" t="s">
        <v>6</v>
      </c>
      <c r="B40" s="52">
        <v>70</v>
      </c>
      <c r="C40" s="53">
        <v>0.32695002335357309</v>
      </c>
      <c r="D40" s="52">
        <v>25</v>
      </c>
      <c r="E40" s="53">
        <v>0.22573363431151239</v>
      </c>
      <c r="F40" s="52">
        <v>45</v>
      </c>
      <c r="G40" s="53">
        <v>0.43499275012083133</v>
      </c>
    </row>
    <row r="41" spans="1:7" x14ac:dyDescent="0.2">
      <c r="A41" s="47" t="s">
        <v>7</v>
      </c>
      <c r="B41" s="52">
        <v>220</v>
      </c>
      <c r="C41" s="53">
        <v>1.0275572162540869</v>
      </c>
      <c r="D41" s="52">
        <v>120</v>
      </c>
      <c r="E41" s="53">
        <v>1.0835214446952595</v>
      </c>
      <c r="F41" s="52">
        <v>100</v>
      </c>
      <c r="G41" s="53">
        <v>0.96665055582406956</v>
      </c>
    </row>
    <row r="42" spans="1:7" x14ac:dyDescent="0.2">
      <c r="A42" s="47" t="s">
        <v>8</v>
      </c>
      <c r="B42" s="52">
        <v>115</v>
      </c>
      <c r="C42" s="53">
        <v>0.53713218122372719</v>
      </c>
      <c r="D42" s="52">
        <v>55</v>
      </c>
      <c r="E42" s="53">
        <v>0.49661399548532731</v>
      </c>
      <c r="F42" s="52">
        <v>60</v>
      </c>
      <c r="G42" s="53">
        <v>0.57999033349444173</v>
      </c>
    </row>
    <row r="43" spans="1:7" x14ac:dyDescent="0.2">
      <c r="A43" s="47" t="s">
        <v>9</v>
      </c>
      <c r="B43" s="52">
        <v>50</v>
      </c>
      <c r="C43" s="53">
        <v>0.23353573096683791</v>
      </c>
      <c r="D43" s="52">
        <v>25</v>
      </c>
      <c r="E43" s="53">
        <v>0.22573363431151239</v>
      </c>
      <c r="F43" s="52">
        <v>25</v>
      </c>
      <c r="G43" s="53">
        <v>0.24166263895601739</v>
      </c>
    </row>
    <row r="44" spans="1:7" x14ac:dyDescent="0.2">
      <c r="A44" s="47"/>
      <c r="B44" s="52"/>
      <c r="C44" s="53"/>
      <c r="D44" s="52"/>
      <c r="E44" s="53"/>
      <c r="F44" s="52"/>
      <c r="G44" s="53"/>
    </row>
    <row r="45" spans="1:7" x14ac:dyDescent="0.2">
      <c r="A45" s="59" t="s">
        <v>65</v>
      </c>
      <c r="B45" s="50">
        <v>1365</v>
      </c>
      <c r="C45" s="51">
        <v>6.3755254553946763</v>
      </c>
      <c r="D45" s="50">
        <v>1030</v>
      </c>
      <c r="E45" s="51">
        <v>9.3002257336343117</v>
      </c>
      <c r="F45" s="50">
        <v>345</v>
      </c>
      <c r="G45" s="51">
        <v>3.3349444175930403</v>
      </c>
    </row>
    <row r="46" spans="1:7" x14ac:dyDescent="0.2">
      <c r="A46" s="47" t="s">
        <v>66</v>
      </c>
      <c r="B46" s="52">
        <v>645</v>
      </c>
      <c r="C46" s="53">
        <v>3.012610929472209</v>
      </c>
      <c r="D46" s="52">
        <v>440</v>
      </c>
      <c r="E46" s="53">
        <v>3.9729119638826185</v>
      </c>
      <c r="F46" s="52">
        <v>200</v>
      </c>
      <c r="G46" s="53">
        <v>1.9333011116481391</v>
      </c>
    </row>
    <row r="47" spans="1:7" x14ac:dyDescent="0.2">
      <c r="A47" s="47" t="s">
        <v>69</v>
      </c>
      <c r="B47" s="52">
        <v>10</v>
      </c>
      <c r="C47" s="53">
        <v>4.6707146193367584E-2</v>
      </c>
      <c r="D47" s="52">
        <v>0</v>
      </c>
      <c r="E47" s="53">
        <v>0</v>
      </c>
      <c r="F47" s="52">
        <v>0</v>
      </c>
      <c r="G47" s="53">
        <v>0</v>
      </c>
    </row>
    <row r="48" spans="1:7" x14ac:dyDescent="0.2">
      <c r="A48" s="47" t="s">
        <v>70</v>
      </c>
      <c r="B48" s="52">
        <v>30</v>
      </c>
      <c r="C48" s="53">
        <v>0.14012143858010276</v>
      </c>
      <c r="D48" s="52">
        <v>25</v>
      </c>
      <c r="E48" s="53">
        <v>0.22573363431151239</v>
      </c>
      <c r="F48" s="52">
        <v>10</v>
      </c>
      <c r="G48" s="53">
        <v>9.6665055582406956E-2</v>
      </c>
    </row>
    <row r="49" spans="1:7" x14ac:dyDescent="0.2">
      <c r="A49" s="47" t="s">
        <v>71</v>
      </c>
      <c r="B49" s="52">
        <v>185</v>
      </c>
      <c r="C49" s="53">
        <v>0.86408220457730023</v>
      </c>
      <c r="D49" s="52">
        <v>155</v>
      </c>
      <c r="E49" s="53">
        <v>1.399548532731377</v>
      </c>
      <c r="F49" s="52">
        <v>25</v>
      </c>
      <c r="G49" s="53">
        <v>0.24166263895601739</v>
      </c>
    </row>
    <row r="50" spans="1:7" x14ac:dyDescent="0.2">
      <c r="A50" s="47" t="s">
        <v>74</v>
      </c>
      <c r="B50" s="52">
        <v>190</v>
      </c>
      <c r="C50" s="53">
        <v>0.88743577767398418</v>
      </c>
      <c r="D50" s="52">
        <v>160</v>
      </c>
      <c r="E50" s="53">
        <v>1.4446952595936793</v>
      </c>
      <c r="F50" s="52">
        <v>35</v>
      </c>
      <c r="G50" s="53">
        <v>0.33832769453842437</v>
      </c>
    </row>
    <row r="51" spans="1:7" x14ac:dyDescent="0.2">
      <c r="A51" s="47" t="s">
        <v>75</v>
      </c>
      <c r="B51" s="52">
        <v>10</v>
      </c>
      <c r="C51" s="53">
        <v>4.6707146193367584E-2</v>
      </c>
      <c r="D51" s="52">
        <v>0</v>
      </c>
      <c r="E51" s="53">
        <v>0</v>
      </c>
      <c r="F51" s="52">
        <v>0</v>
      </c>
      <c r="G51" s="53">
        <v>0</v>
      </c>
    </row>
    <row r="52" spans="1:7" x14ac:dyDescent="0.2">
      <c r="A52" s="47" t="s">
        <v>76</v>
      </c>
      <c r="B52" s="52">
        <v>0</v>
      </c>
      <c r="C52" s="53">
        <v>0</v>
      </c>
      <c r="D52" s="52">
        <v>0</v>
      </c>
      <c r="E52" s="53">
        <v>0</v>
      </c>
      <c r="F52" s="52">
        <v>0</v>
      </c>
      <c r="G52" s="53">
        <v>0</v>
      </c>
    </row>
    <row r="53" spans="1:7" x14ac:dyDescent="0.2">
      <c r="A53" s="47" t="s">
        <v>77</v>
      </c>
      <c r="B53" s="52">
        <v>215</v>
      </c>
      <c r="C53" s="53">
        <v>1.0042036431574031</v>
      </c>
      <c r="D53" s="52">
        <v>185</v>
      </c>
      <c r="E53" s="53">
        <v>1.6704288939051917</v>
      </c>
      <c r="F53" s="52">
        <v>25</v>
      </c>
      <c r="G53" s="53">
        <v>0.24166263895601739</v>
      </c>
    </row>
    <row r="54" spans="1:7" x14ac:dyDescent="0.2">
      <c r="A54" s="47" t="s">
        <v>78</v>
      </c>
      <c r="B54" s="52">
        <v>60</v>
      </c>
      <c r="C54" s="53">
        <v>0.28024287716020552</v>
      </c>
      <c r="D54" s="52">
        <v>20</v>
      </c>
      <c r="E54" s="53">
        <v>0.18058690744920991</v>
      </c>
      <c r="F54" s="52">
        <v>45</v>
      </c>
      <c r="G54" s="53">
        <v>0.43499275012083133</v>
      </c>
    </row>
    <row r="55" spans="1:7" x14ac:dyDescent="0.2">
      <c r="A55" s="47" t="s">
        <v>79</v>
      </c>
      <c r="B55" s="52">
        <v>15</v>
      </c>
      <c r="C55" s="53">
        <v>7.0060719290051379E-2</v>
      </c>
      <c r="D55" s="52">
        <v>15</v>
      </c>
      <c r="E55" s="53">
        <v>0.13544018058690743</v>
      </c>
      <c r="F55" s="52">
        <v>0</v>
      </c>
      <c r="G55" s="53">
        <v>0</v>
      </c>
    </row>
    <row r="56" spans="1:7" x14ac:dyDescent="0.2">
      <c r="A56" s="47" t="s">
        <v>80</v>
      </c>
      <c r="B56" s="52">
        <v>10</v>
      </c>
      <c r="C56" s="53">
        <v>4.6707146193367584E-2</v>
      </c>
      <c r="D56" s="52">
        <v>10</v>
      </c>
      <c r="E56" s="53">
        <v>9.0293453724604955E-2</v>
      </c>
      <c r="F56" s="52">
        <v>10</v>
      </c>
      <c r="G56" s="53">
        <v>9.6665055582406956E-2</v>
      </c>
    </row>
    <row r="57" spans="1:7" x14ac:dyDescent="0.2">
      <c r="A57" s="47"/>
      <c r="B57" s="52"/>
      <c r="C57" s="53"/>
      <c r="D57" s="52"/>
      <c r="E57" s="53"/>
      <c r="F57" s="52"/>
      <c r="G57" s="53"/>
    </row>
    <row r="58" spans="1:7" x14ac:dyDescent="0.2">
      <c r="A58" s="59" t="s">
        <v>81</v>
      </c>
      <c r="B58" s="50">
        <v>455</v>
      </c>
      <c r="C58" s="51">
        <v>2.1251751517982251</v>
      </c>
      <c r="D58" s="50">
        <v>220</v>
      </c>
      <c r="E58" s="51">
        <v>1.9864559819413092</v>
      </c>
      <c r="F58" s="50">
        <v>235</v>
      </c>
      <c r="G58" s="51">
        <v>2.2716288061865635</v>
      </c>
    </row>
    <row r="59" spans="1:7" x14ac:dyDescent="0.2">
      <c r="A59" s="47" t="s">
        <v>82</v>
      </c>
      <c r="B59" s="52">
        <v>55</v>
      </c>
      <c r="C59" s="53">
        <v>0.25688930406352173</v>
      </c>
      <c r="D59" s="52">
        <v>20</v>
      </c>
      <c r="E59" s="53">
        <v>0.18058690744920991</v>
      </c>
      <c r="F59" s="52">
        <v>30</v>
      </c>
      <c r="G59" s="53">
        <v>0.28999516674722087</v>
      </c>
    </row>
    <row r="60" spans="1:7" x14ac:dyDescent="0.2">
      <c r="A60" s="47" t="s">
        <v>83</v>
      </c>
      <c r="B60" s="52">
        <v>60</v>
      </c>
      <c r="C60" s="53">
        <v>0.28024287716020552</v>
      </c>
      <c r="D60" s="52">
        <v>35</v>
      </c>
      <c r="E60" s="53">
        <v>0.3160270880361174</v>
      </c>
      <c r="F60" s="52">
        <v>25</v>
      </c>
      <c r="G60" s="53">
        <v>0.24166263895601739</v>
      </c>
    </row>
    <row r="61" spans="1:7" x14ac:dyDescent="0.2">
      <c r="A61" s="47" t="s">
        <v>84</v>
      </c>
      <c r="B61" s="52">
        <v>100</v>
      </c>
      <c r="C61" s="53">
        <v>0.46707146193367582</v>
      </c>
      <c r="D61" s="52">
        <v>65</v>
      </c>
      <c r="E61" s="53">
        <v>0.58690744920993221</v>
      </c>
      <c r="F61" s="52">
        <v>35</v>
      </c>
      <c r="G61" s="53">
        <v>0.33832769453842437</v>
      </c>
    </row>
    <row r="62" spans="1:7" x14ac:dyDescent="0.2">
      <c r="A62" s="47" t="s">
        <v>85</v>
      </c>
      <c r="B62" s="52">
        <v>175</v>
      </c>
      <c r="C62" s="53">
        <v>0.81737505838393276</v>
      </c>
      <c r="D62" s="52">
        <v>90</v>
      </c>
      <c r="E62" s="53">
        <v>0.81264108352144471</v>
      </c>
      <c r="F62" s="52">
        <v>90</v>
      </c>
      <c r="G62" s="53">
        <v>0.86998550024166266</v>
      </c>
    </row>
    <row r="63" spans="1:7" x14ac:dyDescent="0.2">
      <c r="A63" s="47" t="s">
        <v>146</v>
      </c>
      <c r="B63" s="52">
        <v>0</v>
      </c>
      <c r="C63" s="53">
        <v>0</v>
      </c>
      <c r="D63" s="52">
        <v>0</v>
      </c>
      <c r="E63" s="53">
        <v>0</v>
      </c>
      <c r="F63" s="52">
        <v>0</v>
      </c>
      <c r="G63" s="53">
        <v>0</v>
      </c>
    </row>
    <row r="64" spans="1:7" x14ac:dyDescent="0.2">
      <c r="A64" s="47" t="s">
        <v>87</v>
      </c>
      <c r="B64" s="52">
        <v>60</v>
      </c>
      <c r="C64" s="53">
        <v>0.28024287716020552</v>
      </c>
      <c r="D64" s="52">
        <v>15</v>
      </c>
      <c r="E64" s="53">
        <v>0.13544018058690743</v>
      </c>
      <c r="F64" s="52">
        <v>45</v>
      </c>
      <c r="G64" s="53">
        <v>0.43499275012083133</v>
      </c>
    </row>
    <row r="65" spans="1:7" x14ac:dyDescent="0.2">
      <c r="A65" s="47"/>
      <c r="B65" s="52"/>
      <c r="C65" s="53"/>
      <c r="D65" s="52"/>
      <c r="E65" s="53"/>
      <c r="F65" s="52"/>
      <c r="G65" s="53"/>
    </row>
    <row r="66" spans="1:7" x14ac:dyDescent="0.2">
      <c r="A66" s="59" t="s">
        <v>88</v>
      </c>
      <c r="B66" s="50">
        <v>340</v>
      </c>
      <c r="C66" s="51">
        <v>1.5880429705744978</v>
      </c>
      <c r="D66" s="50">
        <v>105</v>
      </c>
      <c r="E66" s="51">
        <v>0.94808126410835214</v>
      </c>
      <c r="F66" s="50">
        <v>230</v>
      </c>
      <c r="G66" s="51">
        <v>2.22329627839536</v>
      </c>
    </row>
    <row r="67" spans="1:7" x14ac:dyDescent="0.2">
      <c r="A67" s="47" t="s">
        <v>147</v>
      </c>
      <c r="B67" s="52">
        <v>0</v>
      </c>
      <c r="C67" s="53"/>
      <c r="D67" s="52">
        <v>0</v>
      </c>
      <c r="E67" s="53"/>
      <c r="F67" s="52">
        <v>0</v>
      </c>
      <c r="G67" s="53"/>
    </row>
    <row r="68" spans="1:7" x14ac:dyDescent="0.2">
      <c r="A68" s="47" t="s">
        <v>148</v>
      </c>
      <c r="B68" s="52">
        <v>185</v>
      </c>
      <c r="C68" s="53">
        <v>0.86408220457730023</v>
      </c>
      <c r="D68" s="52">
        <v>60</v>
      </c>
      <c r="E68" s="53">
        <v>0.54176072234762973</v>
      </c>
      <c r="F68" s="52">
        <v>130</v>
      </c>
      <c r="G68" s="53">
        <v>1.2566457225712904</v>
      </c>
    </row>
    <row r="69" spans="1:7" x14ac:dyDescent="0.2">
      <c r="A69" s="47" t="s">
        <v>149</v>
      </c>
      <c r="B69" s="52">
        <v>20</v>
      </c>
      <c r="C69" s="53"/>
      <c r="D69" s="52">
        <v>0</v>
      </c>
      <c r="E69" s="53"/>
      <c r="F69" s="52">
        <v>10</v>
      </c>
      <c r="G69" s="53"/>
    </row>
    <row r="70" spans="1:7" x14ac:dyDescent="0.2">
      <c r="A70" s="47" t="s">
        <v>150</v>
      </c>
      <c r="B70" s="52">
        <v>140</v>
      </c>
      <c r="C70" s="53">
        <v>0.65390004670714619</v>
      </c>
      <c r="D70" s="52">
        <v>40</v>
      </c>
      <c r="E70" s="53">
        <v>0.36117381489841982</v>
      </c>
      <c r="F70" s="52">
        <v>100</v>
      </c>
      <c r="G70" s="53">
        <v>0.96665055582406956</v>
      </c>
    </row>
    <row r="71" spans="1:7" x14ac:dyDescent="0.2">
      <c r="A71" s="47" t="s">
        <v>151</v>
      </c>
      <c r="B71" s="52">
        <v>0</v>
      </c>
      <c r="C71" s="53">
        <v>0</v>
      </c>
      <c r="D71" s="52">
        <v>0</v>
      </c>
      <c r="E71" s="53">
        <v>0</v>
      </c>
      <c r="F71" s="52">
        <v>0</v>
      </c>
      <c r="G71" s="53">
        <v>0</v>
      </c>
    </row>
    <row r="72" spans="1:7" x14ac:dyDescent="0.2">
      <c r="A72" s="47"/>
      <c r="B72" s="52"/>
      <c r="C72" s="53"/>
      <c r="D72" s="52"/>
      <c r="E72" s="53"/>
      <c r="F72" s="52"/>
      <c r="G72" s="53"/>
    </row>
    <row r="73" spans="1:7" x14ac:dyDescent="0.2">
      <c r="A73" s="47" t="s">
        <v>89</v>
      </c>
      <c r="B73" s="52">
        <v>380</v>
      </c>
      <c r="C73" s="53">
        <v>1.7748715553479684</v>
      </c>
      <c r="D73" s="52">
        <v>200</v>
      </c>
      <c r="E73" s="53">
        <v>1.8058690744920991</v>
      </c>
      <c r="F73" s="52">
        <v>180</v>
      </c>
      <c r="G73" s="53">
        <v>1.7399710004833253</v>
      </c>
    </row>
    <row r="74" spans="1:7" x14ac:dyDescent="0.2">
      <c r="A74" s="47" t="s">
        <v>152</v>
      </c>
      <c r="B74" s="52">
        <v>340</v>
      </c>
      <c r="C74" s="53">
        <v>1.5880429705744978</v>
      </c>
      <c r="D74" s="52">
        <v>165</v>
      </c>
      <c r="E74" s="53">
        <v>1.489841986455982</v>
      </c>
      <c r="F74" s="52">
        <v>175</v>
      </c>
      <c r="G74" s="53">
        <v>1.6916384726921216</v>
      </c>
    </row>
    <row r="75" spans="1:7" x14ac:dyDescent="0.2">
      <c r="A75" s="47" t="s">
        <v>153</v>
      </c>
      <c r="B75" s="52">
        <v>40</v>
      </c>
      <c r="C75" s="53">
        <v>0.18682858477347034</v>
      </c>
      <c r="D75" s="52">
        <v>30</v>
      </c>
      <c r="E75" s="53">
        <v>0.27088036117381487</v>
      </c>
      <c r="F75" s="52">
        <v>10</v>
      </c>
      <c r="G75" s="53">
        <v>9.6665055582406956E-2</v>
      </c>
    </row>
    <row r="76" spans="1:7" x14ac:dyDescent="0.2">
      <c r="A76" s="47" t="s">
        <v>154</v>
      </c>
      <c r="B76" s="52">
        <v>0</v>
      </c>
      <c r="C76" s="53">
        <v>0</v>
      </c>
      <c r="D76" s="52">
        <v>0</v>
      </c>
      <c r="E76" s="53">
        <v>0</v>
      </c>
      <c r="F76" s="52">
        <v>0</v>
      </c>
      <c r="G76" s="53">
        <v>0</v>
      </c>
    </row>
    <row r="77" spans="1:7" x14ac:dyDescent="0.2">
      <c r="A77" s="47"/>
      <c r="B77" s="52"/>
      <c r="C77" s="53"/>
      <c r="D77" s="52"/>
      <c r="E77" s="53"/>
      <c r="F77" s="52"/>
      <c r="G77" s="53"/>
    </row>
    <row r="78" spans="1:7" x14ac:dyDescent="0.2">
      <c r="A78" s="47" t="s">
        <v>90</v>
      </c>
      <c r="B78" s="52">
        <v>870</v>
      </c>
      <c r="C78" s="53">
        <v>4.0635217188229804</v>
      </c>
      <c r="D78" s="52">
        <v>440</v>
      </c>
      <c r="E78" s="53">
        <v>3.9729119638826185</v>
      </c>
      <c r="F78" s="52">
        <v>435</v>
      </c>
      <c r="G78" s="53">
        <v>4.2049299178347033</v>
      </c>
    </row>
    <row r="79" spans="1:7" x14ac:dyDescent="0.2">
      <c r="A79" s="47"/>
      <c r="B79" s="52"/>
      <c r="C79" s="53"/>
      <c r="D79" s="52"/>
      <c r="E79" s="53"/>
      <c r="F79" s="52"/>
      <c r="G79" s="53"/>
    </row>
    <row r="80" spans="1:7" x14ac:dyDescent="0.2">
      <c r="A80" s="47" t="s">
        <v>25</v>
      </c>
      <c r="B80" s="52">
        <v>10</v>
      </c>
      <c r="C80" s="53">
        <v>4.6707146193367584E-2</v>
      </c>
      <c r="D80" s="52">
        <v>10</v>
      </c>
      <c r="E80" s="53">
        <v>9.0293453724604955E-2</v>
      </c>
      <c r="F80" s="52">
        <v>0</v>
      </c>
      <c r="G80" s="53">
        <v>0</v>
      </c>
    </row>
    <row r="81" spans="1:7" x14ac:dyDescent="0.2">
      <c r="A81" s="47"/>
      <c r="B81" s="52"/>
      <c r="C81" s="53"/>
      <c r="D81" s="52"/>
      <c r="E81" s="53"/>
      <c r="F81" s="52"/>
      <c r="G81" s="53"/>
    </row>
    <row r="82" spans="1:7" x14ac:dyDescent="0.2">
      <c r="A82" s="59" t="s">
        <v>102</v>
      </c>
      <c r="B82" s="50">
        <v>615</v>
      </c>
      <c r="C82" s="51">
        <v>2.8724894908921064</v>
      </c>
      <c r="D82" s="50">
        <v>345</v>
      </c>
      <c r="E82" s="51">
        <v>3.1151241534988712</v>
      </c>
      <c r="F82" s="50">
        <v>270</v>
      </c>
      <c r="G82" s="51">
        <v>2.6099565007249881</v>
      </c>
    </row>
    <row r="83" spans="1:7" x14ac:dyDescent="0.2">
      <c r="A83" s="47" t="s">
        <v>103</v>
      </c>
      <c r="B83" s="52">
        <v>545</v>
      </c>
      <c r="C83" s="53"/>
      <c r="D83" s="52">
        <v>290</v>
      </c>
      <c r="E83" s="53"/>
      <c r="F83" s="52">
        <v>260</v>
      </c>
      <c r="G83" s="53"/>
    </row>
    <row r="84" spans="1:7" x14ac:dyDescent="0.2">
      <c r="A84" s="47" t="s">
        <v>112</v>
      </c>
      <c r="B84" s="52">
        <v>70</v>
      </c>
      <c r="C84" s="53">
        <v>0.32695002335357309</v>
      </c>
      <c r="D84" s="52">
        <v>55</v>
      </c>
      <c r="E84" s="53">
        <v>0.49661399548532731</v>
      </c>
      <c r="F84" s="52">
        <v>15</v>
      </c>
      <c r="G84" s="53">
        <v>0.14499758337361043</v>
      </c>
    </row>
    <row r="85" spans="1:7" x14ac:dyDescent="0.2">
      <c r="A85" s="47"/>
      <c r="B85" s="52"/>
      <c r="C85" s="53"/>
      <c r="D85" s="52"/>
      <c r="E85" s="53"/>
      <c r="F85" s="52"/>
      <c r="G85" s="53"/>
    </row>
    <row r="86" spans="1:7" x14ac:dyDescent="0.2">
      <c r="A86" s="47" t="s">
        <v>113</v>
      </c>
      <c r="B86" s="52">
        <v>1730</v>
      </c>
      <c r="C86" s="53">
        <v>8.0803362914525909</v>
      </c>
      <c r="D86" s="52">
        <v>505</v>
      </c>
      <c r="E86" s="53">
        <v>4.5598194130925505</v>
      </c>
      <c r="F86" s="52">
        <v>1225</v>
      </c>
      <c r="G86" s="53">
        <v>11.841469308844852</v>
      </c>
    </row>
    <row r="87" spans="1:7" x14ac:dyDescent="0.2">
      <c r="A87" s="47"/>
      <c r="B87" s="52"/>
      <c r="C87" s="53"/>
      <c r="D87" s="52"/>
      <c r="E87" s="53"/>
      <c r="F87" s="52"/>
      <c r="G87" s="53"/>
    </row>
    <row r="88" spans="1:7" x14ac:dyDescent="0.2">
      <c r="A88" s="47" t="s">
        <v>122</v>
      </c>
      <c r="B88" s="52">
        <v>2080</v>
      </c>
      <c r="C88" s="53">
        <v>9.7150864082204578</v>
      </c>
      <c r="D88" s="52">
        <v>375</v>
      </c>
      <c r="E88" s="53">
        <v>3.3860045146726865</v>
      </c>
      <c r="F88" s="52">
        <v>1705</v>
      </c>
      <c r="G88" s="53">
        <v>16.481391976800385</v>
      </c>
    </row>
    <row r="89" spans="1:7" x14ac:dyDescent="0.2">
      <c r="A89" s="47" t="s">
        <v>123</v>
      </c>
      <c r="B89" s="52">
        <v>480</v>
      </c>
      <c r="C89" s="53">
        <v>2.2419430172816441</v>
      </c>
      <c r="D89" s="52">
        <v>95</v>
      </c>
      <c r="E89" s="53">
        <v>0.85778781038374718</v>
      </c>
      <c r="F89" s="52">
        <v>385</v>
      </c>
      <c r="G89" s="53">
        <v>3.7216046399226683</v>
      </c>
    </row>
    <row r="90" spans="1:7" x14ac:dyDescent="0.2">
      <c r="A90" s="47" t="s">
        <v>124</v>
      </c>
      <c r="B90" s="52">
        <v>650</v>
      </c>
      <c r="C90" s="53">
        <v>3.0359645025688931</v>
      </c>
      <c r="D90" s="52">
        <v>120</v>
      </c>
      <c r="E90" s="53">
        <v>1.0835214446952595</v>
      </c>
      <c r="F90" s="52">
        <v>530</v>
      </c>
      <c r="G90" s="53">
        <v>5.1232479458675693</v>
      </c>
    </row>
    <row r="91" spans="1:7" x14ac:dyDescent="0.2">
      <c r="A91" s="47" t="s">
        <v>125</v>
      </c>
      <c r="B91" s="52">
        <v>280</v>
      </c>
      <c r="C91" s="53">
        <v>1.3078000934142924</v>
      </c>
      <c r="D91" s="52">
        <v>50</v>
      </c>
      <c r="E91" s="53">
        <v>0.45146726862302478</v>
      </c>
      <c r="F91" s="52">
        <v>225</v>
      </c>
      <c r="G91" s="53">
        <v>2.1749637506041566</v>
      </c>
    </row>
    <row r="92" spans="1:7" x14ac:dyDescent="0.2">
      <c r="A92" s="47" t="s">
        <v>126</v>
      </c>
      <c r="B92" s="52">
        <v>670</v>
      </c>
      <c r="C92" s="53">
        <v>3.1293787949556284</v>
      </c>
      <c r="D92" s="52">
        <v>110</v>
      </c>
      <c r="E92" s="53">
        <v>0.99322799097065462</v>
      </c>
      <c r="F92" s="52">
        <v>560</v>
      </c>
      <c r="G92" s="53">
        <v>5.41324311261479</v>
      </c>
    </row>
    <row r="93" spans="1:7" x14ac:dyDescent="0.2">
      <c r="A93" s="47"/>
      <c r="B93" s="52"/>
      <c r="C93" s="53"/>
      <c r="D93" s="52"/>
      <c r="E93" s="53"/>
      <c r="F93" s="52"/>
      <c r="G93" s="53"/>
    </row>
    <row r="94" spans="1:7" x14ac:dyDescent="0.2">
      <c r="A94" s="47" t="s">
        <v>127</v>
      </c>
      <c r="B94" s="52">
        <v>300</v>
      </c>
      <c r="C94" s="53">
        <v>1.4012143858010275</v>
      </c>
      <c r="D94" s="52">
        <v>165</v>
      </c>
      <c r="E94" s="53">
        <v>1.489841986455982</v>
      </c>
      <c r="F94" s="52">
        <v>135</v>
      </c>
      <c r="G94" s="53">
        <v>1.304978250362494</v>
      </c>
    </row>
    <row r="95" spans="1:7" x14ac:dyDescent="0.2">
      <c r="A95" s="47" t="s">
        <v>155</v>
      </c>
      <c r="B95" s="52">
        <v>90</v>
      </c>
      <c r="C95" s="53"/>
      <c r="D95" s="52">
        <v>50</v>
      </c>
      <c r="E95" s="53"/>
      <c r="F95" s="52">
        <v>35</v>
      </c>
      <c r="G95" s="53"/>
    </row>
    <row r="96" spans="1:7" x14ac:dyDescent="0.2">
      <c r="A96" s="47" t="s">
        <v>156</v>
      </c>
      <c r="B96" s="52">
        <v>70</v>
      </c>
      <c r="C96" s="53">
        <v>0.32695002335357309</v>
      </c>
      <c r="D96" s="52">
        <v>30</v>
      </c>
      <c r="E96" s="53">
        <v>0.27088036117381487</v>
      </c>
      <c r="F96" s="52">
        <v>45</v>
      </c>
      <c r="G96" s="53">
        <v>0.43499275012083133</v>
      </c>
    </row>
    <row r="97" spans="1:7" x14ac:dyDescent="0.2">
      <c r="A97" s="47" t="s">
        <v>157</v>
      </c>
      <c r="B97" s="52">
        <v>140</v>
      </c>
      <c r="C97" s="53">
        <v>0.65390004670714619</v>
      </c>
      <c r="D97" s="52">
        <v>85</v>
      </c>
      <c r="E97" s="53">
        <v>0.76749435665914223</v>
      </c>
      <c r="F97" s="52">
        <v>55</v>
      </c>
      <c r="G97" s="53">
        <v>0.53165780570323828</v>
      </c>
    </row>
    <row r="98" spans="1:7" x14ac:dyDescent="0.2">
      <c r="A98" s="47"/>
      <c r="B98" s="52"/>
      <c r="C98" s="53"/>
      <c r="D98" s="52"/>
      <c r="E98" s="53"/>
      <c r="F98" s="52"/>
      <c r="G98" s="53"/>
    </row>
    <row r="99" spans="1:7" x14ac:dyDescent="0.2">
      <c r="A99" s="47" t="s">
        <v>128</v>
      </c>
      <c r="B99" s="52">
        <v>1065</v>
      </c>
      <c r="C99" s="53">
        <v>4.9743110695936474</v>
      </c>
      <c r="D99" s="52">
        <v>435</v>
      </c>
      <c r="E99" s="53">
        <v>3.9277652370203162</v>
      </c>
      <c r="F99" s="52">
        <v>625</v>
      </c>
      <c r="G99" s="53">
        <v>6.0415659739004344</v>
      </c>
    </row>
    <row r="100" spans="1:7" x14ac:dyDescent="0.2">
      <c r="A100" s="47" t="s">
        <v>129</v>
      </c>
      <c r="B100" s="52">
        <v>370</v>
      </c>
      <c r="C100" s="53">
        <v>1.7281644091546005</v>
      </c>
      <c r="D100" s="52">
        <v>140</v>
      </c>
      <c r="E100" s="53">
        <v>1.2641083521444696</v>
      </c>
      <c r="F100" s="52">
        <v>230</v>
      </c>
      <c r="G100" s="53">
        <v>2.22329627839536</v>
      </c>
    </row>
    <row r="101" spans="1:7" x14ac:dyDescent="0.2">
      <c r="A101" s="47" t="s">
        <v>55</v>
      </c>
      <c r="B101" s="52">
        <v>690</v>
      </c>
      <c r="C101" s="53">
        <v>3.2227930873423634</v>
      </c>
      <c r="D101" s="52">
        <v>295</v>
      </c>
      <c r="E101" s="53">
        <v>2.6636568848758464</v>
      </c>
      <c r="F101" s="52">
        <v>390</v>
      </c>
      <c r="G101" s="53">
        <v>3.7699371677138718</v>
      </c>
    </row>
    <row r="102" spans="1:7" x14ac:dyDescent="0.2">
      <c r="A102" s="47"/>
      <c r="B102" s="52"/>
      <c r="C102" s="53"/>
      <c r="D102" s="52"/>
      <c r="E102" s="53"/>
      <c r="F102" s="52"/>
      <c r="G102" s="53"/>
    </row>
    <row r="103" spans="1:7" x14ac:dyDescent="0.2">
      <c r="A103" s="47" t="s">
        <v>60</v>
      </c>
      <c r="B103" s="52">
        <v>815</v>
      </c>
      <c r="C103" s="53">
        <v>3.8066324147594579</v>
      </c>
      <c r="D103" s="52">
        <v>395</v>
      </c>
      <c r="E103" s="53">
        <v>3.5665914221218959</v>
      </c>
      <c r="F103" s="52">
        <v>415</v>
      </c>
      <c r="G103" s="53">
        <v>4.0115998066698886</v>
      </c>
    </row>
    <row r="104" spans="1:7" x14ac:dyDescent="0.2">
      <c r="A104" s="47" t="s">
        <v>61</v>
      </c>
      <c r="B104" s="52">
        <v>215</v>
      </c>
      <c r="C104" s="53">
        <v>1.0042036431574031</v>
      </c>
      <c r="D104" s="52">
        <v>175</v>
      </c>
      <c r="E104" s="53">
        <v>1.5801354401805869</v>
      </c>
      <c r="F104" s="52">
        <v>40</v>
      </c>
      <c r="G104" s="53">
        <v>0.38666022232962782</v>
      </c>
    </row>
    <row r="105" spans="1:7" x14ac:dyDescent="0.2">
      <c r="A105" s="47" t="s">
        <v>62</v>
      </c>
      <c r="B105" s="52">
        <v>110</v>
      </c>
      <c r="C105" s="53"/>
      <c r="D105" s="52">
        <v>35</v>
      </c>
      <c r="E105" s="53"/>
      <c r="F105" s="52">
        <v>75</v>
      </c>
      <c r="G105" s="53"/>
    </row>
    <row r="106" spans="1:7" x14ac:dyDescent="0.2">
      <c r="A106" s="47" t="s">
        <v>63</v>
      </c>
      <c r="B106" s="52">
        <v>445</v>
      </c>
      <c r="C106" s="53">
        <v>2.0784680056048574</v>
      </c>
      <c r="D106" s="52">
        <v>185</v>
      </c>
      <c r="E106" s="53">
        <v>1.6704288939051917</v>
      </c>
      <c r="F106" s="52">
        <v>265</v>
      </c>
      <c r="G106" s="53">
        <v>2.5616239729337846</v>
      </c>
    </row>
    <row r="107" spans="1:7" x14ac:dyDescent="0.2">
      <c r="A107" s="47" t="s">
        <v>64</v>
      </c>
      <c r="B107" s="52">
        <v>45</v>
      </c>
      <c r="C107" s="53">
        <v>0.21018215787015412</v>
      </c>
      <c r="D107" s="52">
        <v>0</v>
      </c>
      <c r="E107" s="53">
        <v>0</v>
      </c>
      <c r="F107" s="52">
        <v>40</v>
      </c>
      <c r="G107" s="53">
        <v>0.38666022232962782</v>
      </c>
    </row>
    <row r="108" spans="1:7" x14ac:dyDescent="0.2">
      <c r="A108" s="47"/>
      <c r="B108" s="52"/>
      <c r="C108" s="53"/>
      <c r="D108" s="52"/>
      <c r="E108" s="53"/>
      <c r="F108" s="52"/>
      <c r="G108" s="53"/>
    </row>
    <row r="109" spans="1:7" x14ac:dyDescent="0.2">
      <c r="A109" s="47" t="s">
        <v>94</v>
      </c>
      <c r="B109" s="52">
        <v>5650</v>
      </c>
      <c r="C109" s="53">
        <v>26.389537599252687</v>
      </c>
      <c r="D109" s="52">
        <v>2770</v>
      </c>
      <c r="E109" s="53">
        <v>25.011286681715578</v>
      </c>
      <c r="F109" s="52">
        <v>2885</v>
      </c>
      <c r="G109" s="53">
        <v>27.887868535524408</v>
      </c>
    </row>
    <row r="110" spans="1:7" x14ac:dyDescent="0.2">
      <c r="A110" s="47" t="s">
        <v>95</v>
      </c>
      <c r="B110" s="52">
        <v>1190</v>
      </c>
      <c r="C110" s="53">
        <v>5.5581503970107429</v>
      </c>
      <c r="D110" s="52">
        <v>670</v>
      </c>
      <c r="E110" s="53">
        <v>6.0496613995485333</v>
      </c>
      <c r="F110" s="52">
        <v>515</v>
      </c>
      <c r="G110" s="53">
        <v>4.9782503624939585</v>
      </c>
    </row>
    <row r="111" spans="1:7" x14ac:dyDescent="0.2">
      <c r="A111" s="47" t="s">
        <v>98</v>
      </c>
      <c r="B111" s="52">
        <v>3235</v>
      </c>
      <c r="C111" s="53"/>
      <c r="D111" s="52">
        <v>1445</v>
      </c>
      <c r="E111" s="53"/>
      <c r="F111" s="52">
        <v>1785</v>
      </c>
      <c r="G111" s="53"/>
    </row>
    <row r="112" spans="1:7" x14ac:dyDescent="0.2">
      <c r="A112" s="47" t="s">
        <v>99</v>
      </c>
      <c r="B112" s="52">
        <v>740</v>
      </c>
      <c r="C112" s="53">
        <v>3.4563288183092009</v>
      </c>
      <c r="D112" s="52">
        <v>460</v>
      </c>
      <c r="E112" s="53">
        <v>4.1534988713318279</v>
      </c>
      <c r="F112" s="52">
        <v>280</v>
      </c>
      <c r="G112" s="53">
        <v>2.706621556307395</v>
      </c>
    </row>
    <row r="113" spans="1:7" x14ac:dyDescent="0.2">
      <c r="A113" s="47" t="s">
        <v>100</v>
      </c>
      <c r="B113" s="52">
        <v>495</v>
      </c>
      <c r="C113" s="53"/>
      <c r="D113" s="52">
        <v>190</v>
      </c>
      <c r="E113" s="53"/>
      <c r="F113" s="52">
        <v>300</v>
      </c>
      <c r="G113" s="53"/>
    </row>
    <row r="114" spans="1:7" x14ac:dyDescent="0.2">
      <c r="A114" s="47" t="s">
        <v>101</v>
      </c>
      <c r="B114" s="52">
        <v>0</v>
      </c>
      <c r="C114" s="53">
        <v>0</v>
      </c>
      <c r="D114" s="52">
        <v>0</v>
      </c>
      <c r="E114" s="53">
        <v>0</v>
      </c>
      <c r="F114" s="52">
        <v>0</v>
      </c>
      <c r="G114" s="53">
        <v>0</v>
      </c>
    </row>
    <row r="115" spans="1:7" ht="13.5" thickBot="1" x14ac:dyDescent="0.25">
      <c r="A115" s="49"/>
      <c r="B115" s="49"/>
      <c r="C115" s="49"/>
      <c r="D115" s="49"/>
      <c r="E115" s="49"/>
      <c r="F115" s="49"/>
      <c r="G115" s="49"/>
    </row>
    <row r="116" spans="1:7" x14ac:dyDescent="0.2">
      <c r="A116" s="41" t="s">
        <v>158</v>
      </c>
      <c r="B116" s="48"/>
      <c r="C116" s="48"/>
      <c r="D116" s="48"/>
      <c r="E116" s="48"/>
      <c r="F116" s="48"/>
      <c r="G116" s="48"/>
    </row>
    <row r="117" spans="1:7" x14ac:dyDescent="0.2">
      <c r="A117" s="41" t="s">
        <v>10</v>
      </c>
      <c r="B117" s="48"/>
      <c r="C117" s="48"/>
      <c r="D117" s="48"/>
      <c r="E117" s="48"/>
      <c r="F117" s="48"/>
      <c r="G117" s="48"/>
    </row>
    <row r="118" spans="1:7" x14ac:dyDescent="0.2">
      <c r="A118" s="41" t="s">
        <v>11</v>
      </c>
      <c r="B118" s="48"/>
      <c r="C118" s="48"/>
      <c r="D118" s="48"/>
      <c r="E118" s="48"/>
      <c r="F118" s="48"/>
      <c r="G118" s="48"/>
    </row>
  </sheetData>
  <mergeCells count="3">
    <mergeCell ref="B6:C6"/>
    <mergeCell ref="D6:E6"/>
    <mergeCell ref="F6:G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52"/>
  <sheetViews>
    <sheetView workbookViewId="0">
      <selection activeCell="A3" sqref="A3"/>
    </sheetView>
  </sheetViews>
  <sheetFormatPr defaultRowHeight="12.75" x14ac:dyDescent="0.2"/>
  <cols>
    <col min="1" max="1" width="58.25" customWidth="1"/>
    <col min="2" max="2" width="9.75" customWidth="1"/>
    <col min="3" max="3" width="6.375" customWidth="1"/>
    <col min="4" max="4" width="9.75" customWidth="1"/>
    <col min="5" max="5" width="6.375" customWidth="1"/>
    <col min="6" max="6" width="9.75" style="21" customWidth="1"/>
    <col min="7" max="7" width="9.75" customWidth="1"/>
  </cols>
  <sheetData>
    <row r="1" spans="1:7" ht="21" x14ac:dyDescent="0.35">
      <c r="A1" s="65" t="s">
        <v>142</v>
      </c>
      <c r="B1" s="65"/>
      <c r="C1" s="65"/>
      <c r="D1" s="65"/>
      <c r="E1" s="30"/>
      <c r="F1" s="24"/>
      <c r="G1" s="1"/>
    </row>
    <row r="2" spans="1:7" ht="21" x14ac:dyDescent="0.35">
      <c r="A2" s="30" t="s">
        <v>17</v>
      </c>
      <c r="B2" s="1"/>
      <c r="C2" s="1"/>
      <c r="D2" s="1"/>
      <c r="E2" s="1"/>
      <c r="F2" s="24"/>
      <c r="G2" s="1"/>
    </row>
    <row r="3" spans="1:7" ht="21" x14ac:dyDescent="0.35">
      <c r="A3" s="31" t="s">
        <v>141</v>
      </c>
      <c r="B3" s="1"/>
      <c r="C3" s="1"/>
      <c r="D3" s="1"/>
      <c r="E3" s="1"/>
      <c r="F3" s="24"/>
      <c r="G3" s="1"/>
    </row>
    <row r="4" spans="1:7" x14ac:dyDescent="0.2">
      <c r="A4" s="1"/>
      <c r="B4" s="1"/>
      <c r="C4" s="1"/>
      <c r="D4" s="1"/>
      <c r="E4" s="1"/>
      <c r="F4" s="24"/>
      <c r="G4" s="1"/>
    </row>
    <row r="5" spans="1:7" ht="13.5" thickBot="1" x14ac:dyDescent="0.25">
      <c r="A5" s="3"/>
      <c r="B5" s="3"/>
      <c r="C5" s="3"/>
      <c r="D5" s="3"/>
      <c r="E5" s="3"/>
      <c r="F5" s="27"/>
      <c r="G5" s="3"/>
    </row>
    <row r="6" spans="1:7" x14ac:dyDescent="0.2">
      <c r="A6" s="32"/>
      <c r="B6" s="64" t="s">
        <v>12</v>
      </c>
      <c r="C6" s="64"/>
      <c r="D6" s="64" t="s">
        <v>13</v>
      </c>
      <c r="E6" s="64"/>
      <c r="F6" s="64" t="s">
        <v>14</v>
      </c>
      <c r="G6" s="64"/>
    </row>
    <row r="7" spans="1:7" ht="13.5" thickBot="1" x14ac:dyDescent="0.25">
      <c r="A7" s="33" t="s">
        <v>139</v>
      </c>
      <c r="B7" s="34" t="s">
        <v>15</v>
      </c>
      <c r="C7" s="34" t="s">
        <v>16</v>
      </c>
      <c r="D7" s="34" t="s">
        <v>15</v>
      </c>
      <c r="E7" s="34" t="s">
        <v>16</v>
      </c>
      <c r="F7" s="34" t="s">
        <v>15</v>
      </c>
      <c r="G7" s="34" t="s">
        <v>16</v>
      </c>
    </row>
    <row r="8" spans="1:7" x14ac:dyDescent="0.2">
      <c r="A8" s="1"/>
      <c r="B8" s="1"/>
      <c r="C8" s="1"/>
      <c r="D8" s="1"/>
      <c r="E8" s="1"/>
      <c r="F8" s="24"/>
      <c r="G8" s="1"/>
    </row>
    <row r="9" spans="1:7" x14ac:dyDescent="0.2">
      <c r="A9" s="6" t="s">
        <v>136</v>
      </c>
      <c r="B9" s="26">
        <v>22353</v>
      </c>
      <c r="C9" s="28">
        <v>100</v>
      </c>
      <c r="D9" s="26">
        <v>11601</v>
      </c>
      <c r="E9" s="28">
        <v>100</v>
      </c>
      <c r="F9" s="26">
        <v>10751</v>
      </c>
      <c r="G9" s="28">
        <v>100</v>
      </c>
    </row>
    <row r="10" spans="1:7" x14ac:dyDescent="0.2">
      <c r="A10" s="6"/>
      <c r="B10" s="26"/>
      <c r="C10" s="28"/>
      <c r="D10" s="26"/>
      <c r="E10" s="28"/>
      <c r="F10" s="26"/>
    </row>
    <row r="11" spans="1:7" x14ac:dyDescent="0.2">
      <c r="A11" s="6" t="s">
        <v>26</v>
      </c>
      <c r="B11" s="26">
        <v>22353</v>
      </c>
      <c r="C11" s="28">
        <v>100</v>
      </c>
      <c r="D11" s="26">
        <v>11601</v>
      </c>
      <c r="E11" s="28">
        <v>100</v>
      </c>
      <c r="F11" s="26">
        <v>10751</v>
      </c>
      <c r="G11" s="28">
        <v>100</v>
      </c>
    </row>
    <row r="12" spans="1:7" x14ac:dyDescent="0.2">
      <c r="A12" s="4"/>
      <c r="B12" s="26"/>
      <c r="C12" s="28"/>
      <c r="D12" s="26"/>
      <c r="E12" s="28"/>
      <c r="F12" s="26"/>
    </row>
    <row r="13" spans="1:7" x14ac:dyDescent="0.2">
      <c r="A13" s="6" t="s">
        <v>27</v>
      </c>
      <c r="B13" s="26">
        <v>75</v>
      </c>
      <c r="C13" s="28">
        <v>0.33552543282780833</v>
      </c>
      <c r="D13" s="26">
        <v>60</v>
      </c>
      <c r="E13" s="28">
        <v>0.517196793379881</v>
      </c>
      <c r="F13" s="26">
        <v>15</v>
      </c>
      <c r="G13" s="28">
        <v>0.13952190493907543</v>
      </c>
    </row>
    <row r="14" spans="1:7" x14ac:dyDescent="0.2">
      <c r="A14" s="4"/>
      <c r="B14" s="26"/>
      <c r="C14" s="28"/>
      <c r="D14" s="26"/>
      <c r="E14" s="28"/>
      <c r="F14" s="26"/>
      <c r="G14" s="28"/>
    </row>
    <row r="15" spans="1:7" x14ac:dyDescent="0.2">
      <c r="A15" s="6" t="s">
        <v>28</v>
      </c>
      <c r="B15" s="26">
        <v>1540</v>
      </c>
      <c r="C15" s="28">
        <v>6.8894555540643321</v>
      </c>
      <c r="D15" s="26">
        <v>1261</v>
      </c>
      <c r="E15" s="28">
        <v>10.869752607533833</v>
      </c>
      <c r="F15" s="26">
        <v>279</v>
      </c>
      <c r="G15" s="28">
        <v>2.5951074318668033</v>
      </c>
    </row>
    <row r="16" spans="1:7" x14ac:dyDescent="0.2">
      <c r="A16" s="4" t="s">
        <v>29</v>
      </c>
      <c r="B16" s="22">
        <v>105</v>
      </c>
      <c r="C16" s="29">
        <v>0.46973560595893166</v>
      </c>
      <c r="D16" s="22">
        <v>82</v>
      </c>
      <c r="E16" s="29">
        <v>0.7068356176191708</v>
      </c>
      <c r="F16" s="22">
        <v>24</v>
      </c>
      <c r="G16" s="29">
        <v>0.22323504790252069</v>
      </c>
    </row>
    <row r="17" spans="1:7" x14ac:dyDescent="0.2">
      <c r="A17" s="4" t="s">
        <v>30</v>
      </c>
      <c r="B17" s="22">
        <v>1146</v>
      </c>
      <c r="C17" s="29">
        <v>5.1268286136089118</v>
      </c>
      <c r="D17" s="22">
        <v>931</v>
      </c>
      <c r="E17" s="29">
        <v>8.025170243944487</v>
      </c>
      <c r="F17" s="22">
        <v>214</v>
      </c>
      <c r="G17" s="29">
        <v>1.990512510464143</v>
      </c>
    </row>
    <row r="18" spans="1:7" x14ac:dyDescent="0.2">
      <c r="A18" s="4" t="s">
        <v>31</v>
      </c>
      <c r="B18" s="22">
        <v>0</v>
      </c>
      <c r="C18" s="29">
        <v>0</v>
      </c>
      <c r="D18" s="22">
        <v>0</v>
      </c>
      <c r="E18" s="29">
        <v>0</v>
      </c>
      <c r="F18" s="22">
        <v>0</v>
      </c>
      <c r="G18" s="29">
        <v>0</v>
      </c>
    </row>
    <row r="19" spans="1:7" x14ac:dyDescent="0.2">
      <c r="A19" s="4" t="s">
        <v>32</v>
      </c>
      <c r="B19" s="22">
        <v>26</v>
      </c>
      <c r="C19" s="29">
        <v>0.11631548338030689</v>
      </c>
      <c r="D19" s="22">
        <v>16</v>
      </c>
      <c r="E19" s="29">
        <v>0.13791914490130161</v>
      </c>
      <c r="F19" s="22">
        <v>10</v>
      </c>
      <c r="G19" s="29">
        <v>0.13952190493907543</v>
      </c>
    </row>
    <row r="20" spans="1:7" x14ac:dyDescent="0.2">
      <c r="A20" s="4" t="s">
        <v>33</v>
      </c>
      <c r="B20" s="22">
        <v>1120</v>
      </c>
      <c r="C20" s="29">
        <v>5.0105131302286043</v>
      </c>
      <c r="D20" s="22">
        <v>915</v>
      </c>
      <c r="E20" s="29">
        <v>7.8872510990431852</v>
      </c>
      <c r="F20" s="22">
        <v>205</v>
      </c>
      <c r="G20" s="29">
        <v>1.9067993675006976</v>
      </c>
    </row>
    <row r="21" spans="1:7" x14ac:dyDescent="0.2">
      <c r="A21" s="4" t="s">
        <v>34</v>
      </c>
      <c r="B21" s="22">
        <v>289</v>
      </c>
      <c r="C21" s="29">
        <v>1.2928913344964881</v>
      </c>
      <c r="D21" s="22">
        <v>248</v>
      </c>
      <c r="E21" s="29">
        <v>2.1377467459701749</v>
      </c>
      <c r="F21" s="22">
        <v>42</v>
      </c>
      <c r="G21" s="29">
        <v>0.39066133382941121</v>
      </c>
    </row>
    <row r="22" spans="1:7" x14ac:dyDescent="0.2">
      <c r="A22" s="4"/>
      <c r="B22" s="26"/>
      <c r="C22" s="28"/>
      <c r="D22" s="26"/>
      <c r="E22" s="28"/>
      <c r="F22" s="26"/>
      <c r="G22" s="28"/>
    </row>
    <row r="23" spans="1:7" x14ac:dyDescent="0.2">
      <c r="A23" s="6" t="s">
        <v>35</v>
      </c>
      <c r="B23" s="26">
        <v>327</v>
      </c>
      <c r="C23" s="28">
        <v>1.4628908871292443</v>
      </c>
      <c r="D23" s="26">
        <v>254</v>
      </c>
      <c r="E23" s="28">
        <v>2.1894664253081628</v>
      </c>
      <c r="F23" s="26">
        <v>72</v>
      </c>
      <c r="G23" s="28">
        <v>0.66970514370756207</v>
      </c>
    </row>
    <row r="24" spans="1:7" x14ac:dyDescent="0.2">
      <c r="A24" s="6"/>
      <c r="B24" s="26"/>
      <c r="C24" s="28">
        <v>0</v>
      </c>
      <c r="D24" s="26"/>
      <c r="E24" s="28">
        <v>0</v>
      </c>
      <c r="F24" s="26"/>
      <c r="G24" s="28">
        <v>0</v>
      </c>
    </row>
    <row r="25" spans="1:7" x14ac:dyDescent="0.2">
      <c r="A25" s="6" t="s">
        <v>36</v>
      </c>
      <c r="B25" s="26">
        <v>1434</v>
      </c>
      <c r="C25" s="28">
        <v>6.4152462756676947</v>
      </c>
      <c r="D25" s="26">
        <v>1290</v>
      </c>
      <c r="E25" s="28">
        <v>11.119731057667442</v>
      </c>
      <c r="F25" s="26">
        <v>143</v>
      </c>
      <c r="G25" s="28">
        <v>1.3301088270858523</v>
      </c>
    </row>
    <row r="26" spans="1:7" x14ac:dyDescent="0.2">
      <c r="A26" s="4" t="s">
        <v>37</v>
      </c>
      <c r="B26" s="22">
        <v>432</v>
      </c>
      <c r="C26" s="29">
        <v>1.932626493088176</v>
      </c>
      <c r="D26" s="22">
        <v>412</v>
      </c>
      <c r="E26" s="29">
        <v>3.5514179812085165</v>
      </c>
      <c r="F26" s="22">
        <v>20</v>
      </c>
      <c r="G26" s="29">
        <v>0.1860292065854339</v>
      </c>
    </row>
    <row r="27" spans="1:7" x14ac:dyDescent="0.2">
      <c r="A27" s="4" t="s">
        <v>38</v>
      </c>
      <c r="B27" s="22">
        <v>315</v>
      </c>
      <c r="C27" s="29">
        <v>1.4092068178767951</v>
      </c>
      <c r="D27" s="22">
        <v>300</v>
      </c>
      <c r="E27" s="29">
        <v>2.5859839668994056</v>
      </c>
      <c r="F27" s="22">
        <v>14</v>
      </c>
      <c r="G27" s="29">
        <v>0.13022044460980373</v>
      </c>
    </row>
    <row r="28" spans="1:7" x14ac:dyDescent="0.2">
      <c r="A28" s="4" t="s">
        <v>39</v>
      </c>
      <c r="B28" s="22">
        <v>112</v>
      </c>
      <c r="C28" s="29">
        <v>0.50105131302286043</v>
      </c>
      <c r="D28" s="22">
        <v>106</v>
      </c>
      <c r="E28" s="29">
        <v>0.9137143349711232</v>
      </c>
      <c r="F28" s="29">
        <v>8.4988776390207722E-3</v>
      </c>
      <c r="G28" s="29">
        <v>7.9051973202686E-5</v>
      </c>
    </row>
    <row r="29" spans="1:7" x14ac:dyDescent="0.2">
      <c r="A29" s="4" t="s">
        <v>40</v>
      </c>
      <c r="B29" s="22">
        <v>404</v>
      </c>
      <c r="C29" s="29">
        <v>1.8073636648324609</v>
      </c>
      <c r="D29" s="22">
        <v>352</v>
      </c>
      <c r="E29" s="29">
        <v>3.0342211878286354</v>
      </c>
      <c r="F29" s="22">
        <v>52</v>
      </c>
      <c r="G29" s="29">
        <v>0.48367593712212814</v>
      </c>
    </row>
    <row r="30" spans="1:7" x14ac:dyDescent="0.2">
      <c r="A30" s="4" t="s">
        <v>41</v>
      </c>
      <c r="B30" s="22">
        <v>0</v>
      </c>
      <c r="C30" s="29">
        <v>0</v>
      </c>
      <c r="D30" s="22">
        <v>0</v>
      </c>
      <c r="E30" s="29">
        <v>0</v>
      </c>
      <c r="F30" s="22">
        <v>0</v>
      </c>
      <c r="G30" s="29">
        <v>0</v>
      </c>
    </row>
    <row r="31" spans="1:7" x14ac:dyDescent="0.2">
      <c r="A31" s="4" t="s">
        <v>42</v>
      </c>
      <c r="B31" s="22">
        <v>0</v>
      </c>
      <c r="C31" s="29">
        <v>0</v>
      </c>
      <c r="D31" s="22">
        <v>0</v>
      </c>
      <c r="E31" s="29">
        <v>0</v>
      </c>
      <c r="F31" s="22">
        <v>0</v>
      </c>
      <c r="G31" s="29">
        <v>0</v>
      </c>
    </row>
    <row r="32" spans="1:7" x14ac:dyDescent="0.2">
      <c r="A32" s="4" t="s">
        <v>43</v>
      </c>
      <c r="B32" s="22">
        <v>251</v>
      </c>
      <c r="C32" s="29">
        <v>1.1228917818637318</v>
      </c>
      <c r="D32" s="22">
        <v>212</v>
      </c>
      <c r="E32" s="29">
        <v>1.8274286699422464</v>
      </c>
      <c r="F32" s="22">
        <v>39</v>
      </c>
      <c r="G32" s="29">
        <v>0.36275695284159615</v>
      </c>
    </row>
    <row r="33" spans="1:7" x14ac:dyDescent="0.2">
      <c r="A33" s="4" t="s">
        <v>44</v>
      </c>
      <c r="B33" s="22">
        <v>147</v>
      </c>
      <c r="C33" s="29">
        <v>0.65762984834250438</v>
      </c>
      <c r="D33" s="22">
        <v>133</v>
      </c>
      <c r="E33" s="29">
        <v>1.1464528919920696</v>
      </c>
      <c r="F33" s="22">
        <v>13</v>
      </c>
      <c r="G33" s="29">
        <v>0.12091898428053204</v>
      </c>
    </row>
    <row r="34" spans="1:7" x14ac:dyDescent="0.2">
      <c r="A34" s="4" t="s">
        <v>45</v>
      </c>
      <c r="B34" s="22">
        <v>591</v>
      </c>
      <c r="C34" s="29">
        <v>2.6439404106831299</v>
      </c>
      <c r="D34" s="22">
        <v>519</v>
      </c>
      <c r="E34" s="29">
        <v>4.4737522627359709</v>
      </c>
      <c r="F34" s="22">
        <v>72</v>
      </c>
      <c r="G34" s="29">
        <v>0.66970514370756207</v>
      </c>
    </row>
    <row r="35" spans="1:7" x14ac:dyDescent="0.2">
      <c r="A35" s="4" t="s">
        <v>46</v>
      </c>
      <c r="B35" s="22">
        <v>22</v>
      </c>
      <c r="C35" s="22">
        <v>0</v>
      </c>
      <c r="D35" s="29">
        <v>0</v>
      </c>
      <c r="E35" s="22">
        <v>0</v>
      </c>
      <c r="F35" s="29">
        <v>0</v>
      </c>
      <c r="G35" s="29">
        <v>0</v>
      </c>
    </row>
    <row r="36" spans="1:7" x14ac:dyDescent="0.2">
      <c r="A36" s="4" t="s">
        <v>47</v>
      </c>
      <c r="B36" s="22">
        <v>405</v>
      </c>
      <c r="C36" s="29">
        <v>1.811837337270165</v>
      </c>
      <c r="D36" s="22">
        <v>349</v>
      </c>
      <c r="E36" s="29">
        <v>3.0083613481596414</v>
      </c>
      <c r="F36" s="22">
        <v>57</v>
      </c>
      <c r="G36" s="29">
        <v>0.53018323876848661</v>
      </c>
    </row>
    <row r="37" spans="1:7" x14ac:dyDescent="0.2">
      <c r="A37" s="4" t="s">
        <v>48</v>
      </c>
      <c r="B37" s="22">
        <v>71</v>
      </c>
      <c r="C37" s="29">
        <v>0.31763074307699191</v>
      </c>
      <c r="D37" s="22">
        <v>71</v>
      </c>
      <c r="E37" s="29">
        <v>0.61201620549952596</v>
      </c>
      <c r="F37" s="22" t="s">
        <v>138</v>
      </c>
      <c r="G37" s="22" t="s">
        <v>138</v>
      </c>
    </row>
    <row r="38" spans="1:7" x14ac:dyDescent="0.2">
      <c r="A38" s="4" t="s">
        <v>49</v>
      </c>
      <c r="B38" s="22">
        <v>90</v>
      </c>
      <c r="C38" s="29">
        <v>0.40263051939336997</v>
      </c>
      <c r="D38" s="22">
        <v>76</v>
      </c>
      <c r="E38" s="29">
        <v>0.65511593828118264</v>
      </c>
      <c r="F38" s="22">
        <v>13</v>
      </c>
      <c r="G38" s="29">
        <v>0.12091898428053204</v>
      </c>
    </row>
    <row r="39" spans="1:7" x14ac:dyDescent="0.2">
      <c r="A39" s="4"/>
      <c r="B39" s="26"/>
      <c r="C39" s="28"/>
      <c r="D39" s="26"/>
      <c r="E39" s="28"/>
      <c r="F39" s="26"/>
      <c r="G39" s="28"/>
    </row>
    <row r="40" spans="1:7" x14ac:dyDescent="0.2">
      <c r="A40" s="6" t="s">
        <v>50</v>
      </c>
      <c r="B40" s="26">
        <v>34</v>
      </c>
      <c r="C40" s="28">
        <v>0.15210486288193978</v>
      </c>
      <c r="D40" s="26">
        <v>19</v>
      </c>
      <c r="E40" s="28">
        <v>0.16377898457029566</v>
      </c>
      <c r="F40" s="26">
        <v>14</v>
      </c>
      <c r="G40" s="28">
        <v>0.13022044460980373</v>
      </c>
    </row>
    <row r="41" spans="1:7" x14ac:dyDescent="0.2">
      <c r="A41" s="6"/>
      <c r="B41" s="26"/>
      <c r="C41" s="28"/>
      <c r="D41" s="26"/>
      <c r="E41" s="28"/>
      <c r="F41" s="26"/>
      <c r="G41" s="28"/>
    </row>
    <row r="42" spans="1:7" x14ac:dyDescent="0.2">
      <c r="A42" s="6" t="s">
        <v>51</v>
      </c>
      <c r="B42" s="26">
        <v>265</v>
      </c>
      <c r="C42" s="28">
        <v>1.1855231959915895</v>
      </c>
      <c r="D42" s="26">
        <v>207</v>
      </c>
      <c r="E42" s="28">
        <v>1.7843289371605897</v>
      </c>
      <c r="F42" s="26">
        <v>57</v>
      </c>
      <c r="G42" s="28">
        <v>0.53018323876848661</v>
      </c>
    </row>
    <row r="43" spans="1:7" x14ac:dyDescent="0.2">
      <c r="A43" s="6"/>
      <c r="B43" s="26"/>
      <c r="C43" s="28"/>
      <c r="D43" s="26"/>
      <c r="E43" s="28"/>
      <c r="F43" s="26"/>
      <c r="G43" s="28"/>
    </row>
    <row r="44" spans="1:7" x14ac:dyDescent="0.2">
      <c r="A44" s="6" t="s">
        <v>52</v>
      </c>
      <c r="B44" s="26">
        <v>1892</v>
      </c>
      <c r="C44" s="28">
        <v>8.4641882521361786</v>
      </c>
      <c r="D44" s="26">
        <v>913</v>
      </c>
      <c r="E44" s="28">
        <v>7.8700112059305232</v>
      </c>
      <c r="F44" s="26">
        <v>979</v>
      </c>
      <c r="G44" s="28">
        <v>9.1061296623569898</v>
      </c>
    </row>
    <row r="45" spans="1:7" x14ac:dyDescent="0.2">
      <c r="A45" s="4" t="s">
        <v>53</v>
      </c>
      <c r="B45" s="22">
        <v>189</v>
      </c>
      <c r="C45" s="29">
        <v>0.84552409072607715</v>
      </c>
      <c r="D45" s="22">
        <v>102</v>
      </c>
      <c r="E45" s="29">
        <v>0.87923454874579787</v>
      </c>
      <c r="F45" s="22">
        <v>87</v>
      </c>
      <c r="G45" s="29">
        <v>0.80922704864663741</v>
      </c>
    </row>
    <row r="46" spans="1:7" x14ac:dyDescent="0.2">
      <c r="A46" s="4" t="s">
        <v>54</v>
      </c>
      <c r="B46" s="22">
        <v>15</v>
      </c>
      <c r="C46" s="29">
        <v>6.7105086565561675E-2</v>
      </c>
      <c r="D46" s="22">
        <v>15</v>
      </c>
      <c r="E46" s="29">
        <v>0.12929919834497025</v>
      </c>
      <c r="F46" s="22" t="s">
        <v>138</v>
      </c>
      <c r="G46" s="22" t="s">
        <v>138</v>
      </c>
    </row>
    <row r="47" spans="1:7" x14ac:dyDescent="0.2">
      <c r="A47" s="4" t="s">
        <v>0</v>
      </c>
      <c r="B47" s="22">
        <v>38</v>
      </c>
      <c r="C47" s="29">
        <v>0.16999955263275621</v>
      </c>
      <c r="D47" s="22">
        <v>38</v>
      </c>
      <c r="E47" s="29">
        <v>0.32755796914059132</v>
      </c>
      <c r="F47" s="22" t="s">
        <v>138</v>
      </c>
      <c r="G47" s="22" t="s">
        <v>138</v>
      </c>
    </row>
    <row r="48" spans="1:7" x14ac:dyDescent="0.2">
      <c r="A48" s="4" t="s">
        <v>1</v>
      </c>
      <c r="B48" s="22">
        <v>72</v>
      </c>
      <c r="C48" s="29">
        <v>0.32210441551469599</v>
      </c>
      <c r="D48" s="22">
        <v>61</v>
      </c>
      <c r="E48" s="29">
        <v>0.52581673993621247</v>
      </c>
      <c r="F48" s="22">
        <v>11</v>
      </c>
      <c r="G48" s="29">
        <v>0.10231606362198867</v>
      </c>
    </row>
    <row r="49" spans="1:7" x14ac:dyDescent="0.2">
      <c r="A49" s="4" t="s">
        <v>2</v>
      </c>
      <c r="B49" s="22">
        <v>772</v>
      </c>
      <c r="C49" s="29">
        <v>3.4536751219075743</v>
      </c>
      <c r="D49" s="22">
        <v>336</v>
      </c>
      <c r="E49" s="29">
        <v>2.8963020429273336</v>
      </c>
      <c r="F49" s="22">
        <v>436</v>
      </c>
      <c r="G49" s="29">
        <v>4.0554367035624592</v>
      </c>
    </row>
    <row r="50" spans="1:7" x14ac:dyDescent="0.2">
      <c r="A50" s="4" t="s">
        <v>3</v>
      </c>
      <c r="B50" s="22">
        <v>50</v>
      </c>
      <c r="C50" s="29">
        <v>0.22368362188520557</v>
      </c>
      <c r="D50" s="22" t="s">
        <v>138</v>
      </c>
      <c r="E50" s="22" t="s">
        <v>138</v>
      </c>
      <c r="F50" s="22" t="s">
        <v>138</v>
      </c>
      <c r="G50" s="22" t="s">
        <v>138</v>
      </c>
    </row>
    <row r="51" spans="1:7" x14ac:dyDescent="0.2">
      <c r="A51" s="4" t="s">
        <v>4</v>
      </c>
      <c r="B51" s="22">
        <v>93</v>
      </c>
      <c r="C51" s="29">
        <v>0.41605153670648237</v>
      </c>
      <c r="D51" s="22">
        <v>56</v>
      </c>
      <c r="E51" s="29">
        <v>0.48271700715455562</v>
      </c>
      <c r="F51" s="22">
        <v>37</v>
      </c>
      <c r="G51" s="29">
        <v>0.34415403218305274</v>
      </c>
    </row>
    <row r="52" spans="1:7" x14ac:dyDescent="0.2">
      <c r="A52" s="4" t="s">
        <v>5</v>
      </c>
      <c r="B52" s="22">
        <v>45</v>
      </c>
      <c r="C52" s="29">
        <v>0.20131525969668498</v>
      </c>
      <c r="D52" s="22" t="s">
        <v>138</v>
      </c>
      <c r="E52" s="22" t="s">
        <v>138</v>
      </c>
      <c r="F52" s="22">
        <v>45</v>
      </c>
      <c r="G52" s="29">
        <v>0.41856571481722632</v>
      </c>
    </row>
    <row r="53" spans="1:7" x14ac:dyDescent="0.2">
      <c r="A53" s="4" t="s">
        <v>6</v>
      </c>
      <c r="B53" s="22">
        <v>22</v>
      </c>
      <c r="C53" s="29">
        <v>9.8420793629490438E-2</v>
      </c>
      <c r="D53" s="22" t="s">
        <v>138</v>
      </c>
      <c r="E53" s="22" t="s">
        <v>138</v>
      </c>
      <c r="F53" s="22" t="s">
        <v>138</v>
      </c>
      <c r="G53" s="22" t="s">
        <v>138</v>
      </c>
    </row>
    <row r="54" spans="1:7" x14ac:dyDescent="0.2">
      <c r="A54" s="4" t="s">
        <v>7</v>
      </c>
      <c r="B54" s="22">
        <v>470</v>
      </c>
      <c r="C54" s="29">
        <v>2.1026260457209323</v>
      </c>
      <c r="D54" s="22">
        <v>242</v>
      </c>
      <c r="E54" s="29">
        <v>2.086027066632187</v>
      </c>
      <c r="F54" s="22">
        <v>228</v>
      </c>
      <c r="G54" s="29">
        <v>2.1207329550739464</v>
      </c>
    </row>
    <row r="55" spans="1:7" x14ac:dyDescent="0.2">
      <c r="A55" s="4" t="s">
        <v>8</v>
      </c>
      <c r="B55" s="22">
        <v>37</v>
      </c>
      <c r="C55" s="29">
        <v>0.1655258801950521</v>
      </c>
      <c r="D55" s="22">
        <v>18</v>
      </c>
      <c r="E55" s="29">
        <v>0.1551590380139643</v>
      </c>
      <c r="F55" s="22">
        <v>19</v>
      </c>
      <c r="G55" s="29">
        <v>0.17672774625616222</v>
      </c>
    </row>
    <row r="56" spans="1:7" x14ac:dyDescent="0.2">
      <c r="A56" s="4" t="s">
        <v>9</v>
      </c>
      <c r="B56" s="22">
        <v>28</v>
      </c>
      <c r="C56" s="29">
        <v>0.12526282825571511</v>
      </c>
      <c r="D56" s="22" t="s">
        <v>138</v>
      </c>
      <c r="E56" s="22" t="s">
        <v>138</v>
      </c>
      <c r="F56" s="22" t="s">
        <v>138</v>
      </c>
      <c r="G56" s="22" t="s">
        <v>138</v>
      </c>
    </row>
    <row r="57" spans="1:7" x14ac:dyDescent="0.2">
      <c r="A57" s="4"/>
      <c r="B57" s="26"/>
      <c r="C57" s="28"/>
      <c r="D57" s="26"/>
      <c r="E57" s="28"/>
      <c r="F57" s="26"/>
      <c r="G57" s="28"/>
    </row>
    <row r="58" spans="1:7" x14ac:dyDescent="0.2">
      <c r="A58" s="6" t="s">
        <v>65</v>
      </c>
      <c r="B58" s="26">
        <v>1327</v>
      </c>
      <c r="C58" s="28">
        <v>5.9365633248333554</v>
      </c>
      <c r="D58" s="26">
        <v>999</v>
      </c>
      <c r="E58" s="28">
        <v>8.6113266097750198</v>
      </c>
      <c r="F58" s="26">
        <v>327</v>
      </c>
      <c r="G58" s="28">
        <v>3.0415775276718446</v>
      </c>
    </row>
    <row r="59" spans="1:7" x14ac:dyDescent="0.2">
      <c r="A59" s="4" t="s">
        <v>66</v>
      </c>
      <c r="B59" s="22">
        <v>613</v>
      </c>
      <c r="C59" s="29">
        <v>2.7423612043126204</v>
      </c>
      <c r="D59" s="22">
        <v>452</v>
      </c>
      <c r="E59" s="29">
        <v>3.8962158434617709</v>
      </c>
      <c r="F59" s="22">
        <v>161</v>
      </c>
      <c r="G59" s="29">
        <v>1.497535113012743</v>
      </c>
    </row>
    <row r="60" spans="1:7" x14ac:dyDescent="0.2">
      <c r="A60" s="4" t="s">
        <v>67</v>
      </c>
      <c r="B60" s="22">
        <v>449</v>
      </c>
      <c r="C60" s="29">
        <v>2.0086789245291463</v>
      </c>
      <c r="D60" s="22">
        <v>329</v>
      </c>
      <c r="E60" s="29">
        <v>2.8359624170330142</v>
      </c>
      <c r="F60" s="22">
        <v>120</v>
      </c>
      <c r="G60" s="29">
        <v>1.1161752395126034</v>
      </c>
    </row>
    <row r="61" spans="1:7" x14ac:dyDescent="0.2">
      <c r="A61" s="4" t="s">
        <v>68</v>
      </c>
      <c r="B61" s="22">
        <v>164</v>
      </c>
      <c r="C61" s="29">
        <v>0.73368227978347422</v>
      </c>
      <c r="D61" s="22">
        <v>123</v>
      </c>
      <c r="E61" s="29">
        <v>1.0602534264287562</v>
      </c>
      <c r="F61" s="22">
        <v>40</v>
      </c>
      <c r="G61" s="29">
        <v>0.3720584131708678</v>
      </c>
    </row>
    <row r="62" spans="1:7" x14ac:dyDescent="0.2">
      <c r="A62" s="4" t="s">
        <v>69</v>
      </c>
      <c r="B62" s="22">
        <v>0</v>
      </c>
      <c r="C62" s="29">
        <v>0</v>
      </c>
      <c r="D62" s="22">
        <v>0</v>
      </c>
      <c r="E62" s="29">
        <v>0</v>
      </c>
      <c r="F62" s="22">
        <v>0</v>
      </c>
      <c r="G62" s="29">
        <v>0</v>
      </c>
    </row>
    <row r="63" spans="1:7" x14ac:dyDescent="0.2">
      <c r="A63" s="4" t="s">
        <v>70</v>
      </c>
      <c r="B63" s="22">
        <v>18</v>
      </c>
      <c r="C63" s="29">
        <v>8.0526103878673996E-2</v>
      </c>
      <c r="D63" s="22">
        <v>18</v>
      </c>
      <c r="E63" s="29">
        <v>0.1551590380139643</v>
      </c>
      <c r="F63" s="22" t="s">
        <v>138</v>
      </c>
      <c r="G63" s="22" t="s">
        <v>138</v>
      </c>
    </row>
    <row r="64" spans="1:7" x14ac:dyDescent="0.2">
      <c r="A64" s="4" t="s">
        <v>71</v>
      </c>
      <c r="B64" s="22">
        <v>192</v>
      </c>
      <c r="C64" s="29">
        <v>0.85894510803918944</v>
      </c>
      <c r="D64" s="22">
        <v>171</v>
      </c>
      <c r="E64" s="29">
        <v>1.474010861132661</v>
      </c>
      <c r="F64" s="22">
        <v>21</v>
      </c>
      <c r="G64" s="29">
        <v>0.1953306669147056</v>
      </c>
    </row>
    <row r="65" spans="1:7" x14ac:dyDescent="0.2">
      <c r="A65" s="4" t="s">
        <v>72</v>
      </c>
      <c r="B65" s="22">
        <v>147</v>
      </c>
      <c r="C65" s="29">
        <v>0.65762984834250438</v>
      </c>
      <c r="D65" s="22">
        <v>126</v>
      </c>
      <c r="E65" s="29">
        <v>1.0861132660977502</v>
      </c>
      <c r="F65" s="22">
        <v>21</v>
      </c>
      <c r="G65" s="29">
        <v>0.1953306669147056</v>
      </c>
    </row>
    <row r="66" spans="1:7" x14ac:dyDescent="0.2">
      <c r="A66" s="4" t="s">
        <v>73</v>
      </c>
      <c r="B66" s="22">
        <v>16</v>
      </c>
      <c r="C66" s="29">
        <v>7.1578759003265782E-2</v>
      </c>
      <c r="D66" s="22">
        <v>16</v>
      </c>
      <c r="E66" s="29">
        <v>0.13791914490130161</v>
      </c>
      <c r="F66" s="22" t="s">
        <v>138</v>
      </c>
      <c r="G66" s="22" t="s">
        <v>138</v>
      </c>
    </row>
    <row r="67" spans="1:7" x14ac:dyDescent="0.2">
      <c r="A67" s="4" t="s">
        <v>74</v>
      </c>
      <c r="B67" s="22">
        <v>98</v>
      </c>
      <c r="C67" s="29">
        <v>0.43841989889500294</v>
      </c>
      <c r="D67" s="22">
        <v>73</v>
      </c>
      <c r="E67" s="29">
        <v>0.62925609861218867</v>
      </c>
      <c r="F67" s="22">
        <v>25</v>
      </c>
      <c r="G67" s="29">
        <v>0.23253650823179239</v>
      </c>
    </row>
    <row r="68" spans="1:7" x14ac:dyDescent="0.2">
      <c r="A68" s="4" t="s">
        <v>75</v>
      </c>
      <c r="B68" s="22" t="s">
        <v>138</v>
      </c>
      <c r="C68" s="22" t="s">
        <v>138</v>
      </c>
      <c r="D68" s="22" t="s">
        <v>138</v>
      </c>
      <c r="E68" s="22" t="s">
        <v>138</v>
      </c>
      <c r="F68" s="22" t="s">
        <v>138</v>
      </c>
      <c r="G68" s="22" t="s">
        <v>138</v>
      </c>
    </row>
    <row r="69" spans="1:7" x14ac:dyDescent="0.2">
      <c r="A69" s="4" t="s">
        <v>76</v>
      </c>
      <c r="B69" s="22">
        <v>0</v>
      </c>
      <c r="C69" s="29">
        <v>0</v>
      </c>
      <c r="D69" s="22">
        <v>0</v>
      </c>
      <c r="E69" s="29">
        <v>0</v>
      </c>
      <c r="F69" s="22">
        <v>0</v>
      </c>
      <c r="G69" s="29">
        <v>0</v>
      </c>
    </row>
    <row r="70" spans="1:7" x14ac:dyDescent="0.2">
      <c r="A70" s="4" t="s">
        <v>77</v>
      </c>
      <c r="B70" s="22">
        <v>221</v>
      </c>
      <c r="C70" s="29">
        <v>0.98868160873260857</v>
      </c>
      <c r="D70" s="22">
        <v>198</v>
      </c>
      <c r="E70" s="29">
        <v>1.7067494181536074</v>
      </c>
      <c r="F70" s="22">
        <v>22</v>
      </c>
      <c r="G70" s="29">
        <v>0.20463212724397734</v>
      </c>
    </row>
    <row r="71" spans="1:7" x14ac:dyDescent="0.2">
      <c r="A71" s="4" t="s">
        <v>78</v>
      </c>
      <c r="B71" s="22">
        <v>80</v>
      </c>
      <c r="C71" s="29">
        <v>0.3578937950163289</v>
      </c>
      <c r="D71" s="29">
        <v>3.3289349364368794E-3</v>
      </c>
      <c r="E71" s="29">
        <v>3.0963956249994222E-5</v>
      </c>
      <c r="F71" s="29">
        <v>2.880100106966256E-7</v>
      </c>
      <c r="G71" s="29">
        <v>2.6789136889277799E-9</v>
      </c>
    </row>
    <row r="72" spans="1:7" x14ac:dyDescent="0.2">
      <c r="A72" s="4" t="s">
        <v>79</v>
      </c>
      <c r="B72" s="22">
        <v>83</v>
      </c>
      <c r="C72" s="29">
        <v>0.37131481232944125</v>
      </c>
      <c r="D72" s="22">
        <v>55</v>
      </c>
      <c r="E72" s="29">
        <v>0.47409706059822432</v>
      </c>
      <c r="F72" s="22">
        <v>28</v>
      </c>
      <c r="G72" s="29">
        <v>0.26044088921960745</v>
      </c>
    </row>
    <row r="73" spans="1:7" x14ac:dyDescent="0.2">
      <c r="A73" s="4" t="s">
        <v>80</v>
      </c>
      <c r="B73" s="22">
        <v>0</v>
      </c>
      <c r="C73" s="29">
        <v>0</v>
      </c>
      <c r="D73" s="22">
        <v>0</v>
      </c>
      <c r="E73" s="29">
        <v>0</v>
      </c>
      <c r="F73" s="22">
        <v>0</v>
      </c>
      <c r="G73" s="29">
        <v>0</v>
      </c>
    </row>
    <row r="74" spans="1:7" x14ac:dyDescent="0.2">
      <c r="A74" s="4"/>
      <c r="B74" s="26"/>
      <c r="C74" s="28"/>
      <c r="D74" s="26"/>
      <c r="E74" s="28"/>
      <c r="F74" s="26"/>
      <c r="G74" s="28"/>
    </row>
    <row r="75" spans="1:7" x14ac:dyDescent="0.2">
      <c r="A75" s="6" t="s">
        <v>81</v>
      </c>
      <c r="B75" s="26">
        <v>367</v>
      </c>
      <c r="C75" s="28">
        <v>1.6418377846374086</v>
      </c>
      <c r="D75" s="26">
        <v>247</v>
      </c>
      <c r="E75" s="28">
        <v>2.1291267994138439</v>
      </c>
      <c r="F75" s="26">
        <v>120</v>
      </c>
      <c r="G75" s="28">
        <v>1.1161752395126034</v>
      </c>
    </row>
    <row r="76" spans="1:7" x14ac:dyDescent="0.2">
      <c r="A76" s="4" t="s">
        <v>82</v>
      </c>
      <c r="B76" s="22">
        <v>74</v>
      </c>
      <c r="C76" s="29">
        <v>0.3310517603901042</v>
      </c>
      <c r="D76" s="22">
        <v>34</v>
      </c>
      <c r="E76" s="29">
        <v>0.29307818291526594</v>
      </c>
      <c r="F76" s="22">
        <v>39</v>
      </c>
      <c r="G76" s="29">
        <v>0.36275695284159615</v>
      </c>
    </row>
    <row r="77" spans="1:7" x14ac:dyDescent="0.2">
      <c r="A77" s="4" t="s">
        <v>83</v>
      </c>
      <c r="B77" s="22">
        <v>0</v>
      </c>
      <c r="C77" s="29">
        <v>0</v>
      </c>
      <c r="D77" s="22">
        <v>0</v>
      </c>
      <c r="E77" s="29">
        <v>0</v>
      </c>
      <c r="F77" s="22">
        <v>0</v>
      </c>
      <c r="G77" s="29">
        <v>0</v>
      </c>
    </row>
    <row r="78" spans="1:7" x14ac:dyDescent="0.2">
      <c r="A78" s="4" t="s">
        <v>84</v>
      </c>
      <c r="B78" s="22">
        <v>108</v>
      </c>
      <c r="C78" s="29">
        <v>0.48315662327204401</v>
      </c>
      <c r="D78" s="22">
        <v>74</v>
      </c>
      <c r="E78" s="29">
        <v>0.63787604516851992</v>
      </c>
      <c r="F78" s="22">
        <v>34</v>
      </c>
      <c r="G78" s="29">
        <v>0.31624965119523768</v>
      </c>
    </row>
    <row r="79" spans="1:7" x14ac:dyDescent="0.2">
      <c r="A79" s="4" t="s">
        <v>85</v>
      </c>
      <c r="B79" s="22">
        <v>135</v>
      </c>
      <c r="C79" s="29">
        <v>0.60394577909005509</v>
      </c>
      <c r="D79" s="22">
        <v>122</v>
      </c>
      <c r="E79" s="29">
        <v>1.0516334798724249</v>
      </c>
      <c r="F79" s="22">
        <v>13</v>
      </c>
      <c r="G79" s="29">
        <v>0.12091898428053204</v>
      </c>
    </row>
    <row r="80" spans="1:7" x14ac:dyDescent="0.2">
      <c r="A80" s="4" t="s">
        <v>86</v>
      </c>
      <c r="B80" s="22">
        <v>13</v>
      </c>
      <c r="C80" s="29">
        <v>5.8157741690153447E-2</v>
      </c>
      <c r="D80" s="22">
        <v>13</v>
      </c>
      <c r="E80" s="29">
        <v>0.11205930523230756</v>
      </c>
      <c r="F80" s="29">
        <v>9.6594522224211334E-4</v>
      </c>
      <c r="G80" s="29">
        <v>8.3263961920706258E-6</v>
      </c>
    </row>
    <row r="81" spans="1:7" x14ac:dyDescent="0.2">
      <c r="A81" s="4" t="s">
        <v>87</v>
      </c>
      <c r="B81" s="22">
        <v>38</v>
      </c>
      <c r="C81" s="29">
        <v>0.16999955263275621</v>
      </c>
      <c r="D81" s="29">
        <v>1.4653870582945971E-3</v>
      </c>
      <c r="E81" s="29">
        <v>1.263155812683904E-5</v>
      </c>
      <c r="F81" s="29">
        <v>1.0888335597654546E-7</v>
      </c>
      <c r="G81" s="29">
        <v>9.3856870939182356E-10</v>
      </c>
    </row>
    <row r="82" spans="1:7" x14ac:dyDescent="0.2">
      <c r="A82" s="4"/>
      <c r="B82" s="26"/>
      <c r="C82" s="28"/>
      <c r="D82" s="26"/>
      <c r="E82" s="28"/>
      <c r="F82" s="26"/>
      <c r="G82" s="28"/>
    </row>
    <row r="83" spans="1:7" x14ac:dyDescent="0.2">
      <c r="A83" s="6" t="s">
        <v>88</v>
      </c>
      <c r="B83" s="26">
        <v>159</v>
      </c>
      <c r="C83" s="28">
        <v>0.71131391759495366</v>
      </c>
      <c r="D83" s="26">
        <v>36</v>
      </c>
      <c r="E83" s="28">
        <v>0.3103180760279286</v>
      </c>
      <c r="F83" s="26">
        <v>123</v>
      </c>
      <c r="G83" s="28">
        <v>1.1440796205004184</v>
      </c>
    </row>
    <row r="84" spans="1:7" x14ac:dyDescent="0.2">
      <c r="A84" s="6"/>
      <c r="B84" s="26"/>
      <c r="C84" s="28"/>
      <c r="D84" s="26"/>
      <c r="E84" s="28"/>
      <c r="F84" s="26"/>
      <c r="G84" s="28"/>
    </row>
    <row r="85" spans="1:7" x14ac:dyDescent="0.2">
      <c r="A85" s="6" t="s">
        <v>89</v>
      </c>
      <c r="B85" s="26">
        <v>475</v>
      </c>
      <c r="C85" s="28">
        <v>2.1249944079094529</v>
      </c>
      <c r="D85" s="26">
        <v>271</v>
      </c>
      <c r="E85" s="28">
        <v>2.336005516765796</v>
      </c>
      <c r="F85" s="26">
        <v>204</v>
      </c>
      <c r="G85" s="28">
        <v>1.897497907171426</v>
      </c>
    </row>
    <row r="86" spans="1:7" x14ac:dyDescent="0.2">
      <c r="A86" s="6"/>
      <c r="B86" s="26"/>
      <c r="C86" s="28"/>
      <c r="D86" s="26"/>
      <c r="E86" s="28"/>
      <c r="F86" s="26"/>
      <c r="G86" s="28"/>
    </row>
    <row r="87" spans="1:7" x14ac:dyDescent="0.2">
      <c r="A87" s="6" t="s">
        <v>90</v>
      </c>
      <c r="B87" s="26">
        <v>722</v>
      </c>
      <c r="C87" s="28">
        <v>3.229991500022368</v>
      </c>
      <c r="D87" s="26">
        <v>423</v>
      </c>
      <c r="E87" s="28">
        <v>3.6462373933281613</v>
      </c>
      <c r="F87" s="26">
        <v>299</v>
      </c>
      <c r="G87" s="28">
        <v>2.7811366384522369</v>
      </c>
    </row>
    <row r="88" spans="1:7" x14ac:dyDescent="0.2">
      <c r="A88" s="4" t="s">
        <v>91</v>
      </c>
      <c r="B88" s="22">
        <v>722</v>
      </c>
      <c r="C88" s="29">
        <v>3.229991500022368</v>
      </c>
      <c r="D88" s="22">
        <v>423</v>
      </c>
      <c r="E88" s="29">
        <v>3.6462373933281613</v>
      </c>
      <c r="F88" s="22">
        <v>299</v>
      </c>
      <c r="G88" s="29">
        <v>2.7811366384522369</v>
      </c>
    </row>
    <row r="89" spans="1:7" x14ac:dyDescent="0.2">
      <c r="A89" s="4" t="s">
        <v>92</v>
      </c>
      <c r="B89" s="22">
        <v>110</v>
      </c>
      <c r="C89" s="29">
        <v>0.49210396814745222</v>
      </c>
      <c r="D89" s="22">
        <v>32</v>
      </c>
      <c r="E89" s="29">
        <v>0.27583828980260322</v>
      </c>
      <c r="F89" s="22">
        <v>78</v>
      </c>
      <c r="G89" s="29">
        <v>0.7255139056831923</v>
      </c>
    </row>
    <row r="90" spans="1:7" x14ac:dyDescent="0.2">
      <c r="A90" s="4" t="s">
        <v>93</v>
      </c>
      <c r="B90" s="22">
        <v>154</v>
      </c>
      <c r="C90" s="29">
        <v>0.68894555540643321</v>
      </c>
      <c r="D90" s="22">
        <v>73</v>
      </c>
      <c r="E90" s="29">
        <v>0.62925609861218867</v>
      </c>
      <c r="F90" s="22">
        <v>81</v>
      </c>
      <c r="G90" s="29">
        <v>0.75341828667100741</v>
      </c>
    </row>
    <row r="91" spans="1:7" x14ac:dyDescent="0.2">
      <c r="A91" s="4" t="s">
        <v>18</v>
      </c>
      <c r="B91" s="22">
        <v>59</v>
      </c>
      <c r="C91" s="29">
        <v>0.26394667382454257</v>
      </c>
      <c r="D91" s="22">
        <v>42</v>
      </c>
      <c r="E91" s="29">
        <v>0.3620377553659167</v>
      </c>
      <c r="F91" s="22">
        <v>17</v>
      </c>
      <c r="G91" s="29">
        <v>0.15812482559761884</v>
      </c>
    </row>
    <row r="92" spans="1:7" x14ac:dyDescent="0.2">
      <c r="A92" s="4" t="s">
        <v>19</v>
      </c>
      <c r="B92" s="22">
        <v>51</v>
      </c>
      <c r="C92" s="29">
        <v>0.22815729432290968</v>
      </c>
      <c r="D92" s="22">
        <v>35</v>
      </c>
      <c r="E92" s="29">
        <v>0.3016981294715973</v>
      </c>
      <c r="F92" s="22">
        <v>16</v>
      </c>
      <c r="G92" s="29">
        <v>0.14882336526834714</v>
      </c>
    </row>
    <row r="93" spans="1:7" x14ac:dyDescent="0.2">
      <c r="A93" s="4" t="s">
        <v>20</v>
      </c>
      <c r="B93" s="22">
        <v>77</v>
      </c>
      <c r="C93" s="29">
        <v>0.3444727777032166</v>
      </c>
      <c r="D93" s="29">
        <v>3.2040998763204964E-3</v>
      </c>
      <c r="E93" s="29">
        <v>2.9802807890619444E-5</v>
      </c>
      <c r="F93" s="29">
        <v>2.7720963529550219E-7</v>
      </c>
      <c r="G93" s="29">
        <v>2.5784544255929885E-9</v>
      </c>
    </row>
    <row r="94" spans="1:7" x14ac:dyDescent="0.2">
      <c r="A94" s="4" t="s">
        <v>21</v>
      </c>
      <c r="B94" s="22">
        <v>143</v>
      </c>
      <c r="C94" s="29">
        <v>0.63973515859168795</v>
      </c>
      <c r="D94" s="22">
        <v>96</v>
      </c>
      <c r="E94" s="29">
        <v>0.82751486940780961</v>
      </c>
      <c r="F94" s="22">
        <v>46</v>
      </c>
      <c r="G94" s="29">
        <v>0.42786717514649802</v>
      </c>
    </row>
    <row r="95" spans="1:7" x14ac:dyDescent="0.2">
      <c r="A95" s="4" t="s">
        <v>22</v>
      </c>
      <c r="B95" s="22">
        <v>62</v>
      </c>
      <c r="C95" s="29">
        <v>0.27736769113765491</v>
      </c>
      <c r="D95" s="22">
        <v>36</v>
      </c>
      <c r="E95" s="29">
        <v>0.3103180760279286</v>
      </c>
      <c r="F95" s="22">
        <v>26</v>
      </c>
      <c r="G95" s="29">
        <v>0.24183796856106407</v>
      </c>
    </row>
    <row r="96" spans="1:7" x14ac:dyDescent="0.2">
      <c r="A96" s="4" t="s">
        <v>23</v>
      </c>
      <c r="B96" s="22">
        <v>36</v>
      </c>
      <c r="C96" s="29">
        <v>0.16105220775734799</v>
      </c>
      <c r="D96" s="22">
        <v>25</v>
      </c>
      <c r="E96" s="29">
        <v>0.21549866390828376</v>
      </c>
      <c r="F96" s="22">
        <v>11</v>
      </c>
      <c r="G96" s="29">
        <v>0.10231606362198867</v>
      </c>
    </row>
    <row r="97" spans="1:7" x14ac:dyDescent="0.2">
      <c r="A97" s="4" t="s">
        <v>24</v>
      </c>
      <c r="B97" s="22">
        <v>30</v>
      </c>
      <c r="C97" s="29">
        <v>0.13421017313112335</v>
      </c>
      <c r="D97" s="22">
        <v>13</v>
      </c>
      <c r="E97" s="29">
        <v>0.11205930523230756</v>
      </c>
      <c r="F97" s="22">
        <v>17</v>
      </c>
      <c r="G97" s="29">
        <v>0.15812482559761884</v>
      </c>
    </row>
    <row r="98" spans="1:7" x14ac:dyDescent="0.2">
      <c r="A98" s="4"/>
      <c r="B98" s="26"/>
      <c r="C98" s="28"/>
      <c r="D98" s="26"/>
      <c r="E98" s="28"/>
      <c r="F98" s="26"/>
      <c r="G98" s="28"/>
    </row>
    <row r="99" spans="1:7" x14ac:dyDescent="0.2">
      <c r="A99" s="6" t="s">
        <v>25</v>
      </c>
      <c r="B99" s="26">
        <v>26</v>
      </c>
      <c r="C99" s="28">
        <v>0.11631548338030689</v>
      </c>
      <c r="D99" s="26">
        <v>5</v>
      </c>
      <c r="E99" s="28">
        <v>4.3099732781656755E-2</v>
      </c>
      <c r="F99" s="26">
        <v>20</v>
      </c>
      <c r="G99" s="28">
        <v>0.1860292065854339</v>
      </c>
    </row>
    <row r="100" spans="1:7" x14ac:dyDescent="0.2">
      <c r="A100" s="4"/>
      <c r="B100" s="26"/>
      <c r="C100" s="28">
        <v>0</v>
      </c>
      <c r="D100" s="26"/>
      <c r="E100" s="28">
        <v>0</v>
      </c>
      <c r="F100" s="26"/>
      <c r="G100" s="28">
        <v>0</v>
      </c>
    </row>
    <row r="101" spans="1:7" x14ac:dyDescent="0.2">
      <c r="A101" s="6" t="s">
        <v>102</v>
      </c>
      <c r="B101" s="26">
        <v>321</v>
      </c>
      <c r="C101" s="28">
        <v>1.4360488525030197</v>
      </c>
      <c r="D101" s="26">
        <v>138</v>
      </c>
      <c r="E101" s="28">
        <v>1.1895526247737265</v>
      </c>
      <c r="F101" s="26">
        <v>184</v>
      </c>
      <c r="G101" s="28">
        <v>1.7114687005859921</v>
      </c>
    </row>
    <row r="102" spans="1:7" x14ac:dyDescent="0.2">
      <c r="A102" s="4" t="s">
        <v>103</v>
      </c>
      <c r="B102" s="22">
        <v>280</v>
      </c>
      <c r="C102" s="29">
        <v>1.2526282825571511</v>
      </c>
      <c r="D102" s="22">
        <v>112</v>
      </c>
      <c r="E102" s="29">
        <v>0.96543401430911124</v>
      </c>
      <c r="F102" s="22">
        <v>168</v>
      </c>
      <c r="G102" s="29">
        <v>1.5626453353176448</v>
      </c>
    </row>
    <row r="103" spans="1:7" x14ac:dyDescent="0.2">
      <c r="A103" s="4" t="s">
        <v>104</v>
      </c>
      <c r="B103" s="22">
        <v>45</v>
      </c>
      <c r="C103" s="29">
        <v>0.20131525969668498</v>
      </c>
      <c r="D103" s="22">
        <v>0</v>
      </c>
      <c r="E103" s="29">
        <v>0</v>
      </c>
      <c r="F103" s="22">
        <v>45</v>
      </c>
      <c r="G103" s="29">
        <v>0.41856571481722632</v>
      </c>
    </row>
    <row r="104" spans="1:7" x14ac:dyDescent="0.2">
      <c r="A104" s="4" t="s">
        <v>105</v>
      </c>
      <c r="B104" s="22">
        <v>0</v>
      </c>
      <c r="C104" s="29">
        <v>0</v>
      </c>
      <c r="D104" s="22">
        <v>0</v>
      </c>
      <c r="E104" s="29">
        <v>0</v>
      </c>
      <c r="F104" s="22">
        <v>0</v>
      </c>
      <c r="G104" s="29">
        <v>0</v>
      </c>
    </row>
    <row r="105" spans="1:7" x14ac:dyDescent="0.2">
      <c r="A105" s="4" t="s">
        <v>106</v>
      </c>
      <c r="B105" s="22">
        <v>0</v>
      </c>
      <c r="C105" s="29">
        <v>0</v>
      </c>
      <c r="D105" s="22">
        <v>0</v>
      </c>
      <c r="E105" s="29">
        <v>0</v>
      </c>
      <c r="F105" s="22">
        <v>0</v>
      </c>
      <c r="G105" s="29">
        <v>0</v>
      </c>
    </row>
    <row r="106" spans="1:7" x14ac:dyDescent="0.2">
      <c r="A106" s="4" t="s">
        <v>107</v>
      </c>
      <c r="B106" s="22">
        <v>0</v>
      </c>
      <c r="C106" s="29">
        <v>0</v>
      </c>
      <c r="D106" s="22">
        <v>0</v>
      </c>
      <c r="E106" s="29">
        <v>0</v>
      </c>
      <c r="F106" s="22">
        <v>0</v>
      </c>
      <c r="G106" s="29">
        <v>0</v>
      </c>
    </row>
    <row r="107" spans="1:7" x14ac:dyDescent="0.2">
      <c r="A107" s="4" t="s">
        <v>108</v>
      </c>
      <c r="B107" s="22">
        <v>24</v>
      </c>
      <c r="C107" s="29">
        <v>0.10736813850489868</v>
      </c>
      <c r="D107" s="29">
        <v>9.9868048093106391E-4</v>
      </c>
      <c r="E107" s="29">
        <v>9.2891868749982677E-6</v>
      </c>
      <c r="F107" s="29">
        <v>8.6403003208987692E-8</v>
      </c>
      <c r="G107" s="29">
        <v>8.0367410667833412E-10</v>
      </c>
    </row>
    <row r="108" spans="1:7" x14ac:dyDescent="0.2">
      <c r="A108" s="4" t="s">
        <v>109</v>
      </c>
      <c r="B108" s="22">
        <v>38</v>
      </c>
      <c r="C108" s="29">
        <v>0.16999955263275621</v>
      </c>
      <c r="D108" s="29">
        <v>1.5812440948075176E-3</v>
      </c>
      <c r="E108" s="29">
        <v>1.4707879218747256E-5</v>
      </c>
      <c r="F108" s="29">
        <v>1.3680475508089718E-7</v>
      </c>
      <c r="G108" s="29">
        <v>1.2724840022406956E-9</v>
      </c>
    </row>
    <row r="109" spans="1:7" x14ac:dyDescent="0.2">
      <c r="A109" s="4" t="s">
        <v>110</v>
      </c>
      <c r="B109" s="22">
        <v>166</v>
      </c>
      <c r="C109" s="29">
        <v>0.74262962465888249</v>
      </c>
      <c r="D109" s="22">
        <v>76</v>
      </c>
      <c r="E109" s="29">
        <v>0.65511593828118264</v>
      </c>
      <c r="F109" s="22">
        <v>90</v>
      </c>
      <c r="G109" s="29">
        <v>0.83713142963445264</v>
      </c>
    </row>
    <row r="110" spans="1:7" x14ac:dyDescent="0.2">
      <c r="A110" s="4" t="s">
        <v>111</v>
      </c>
      <c r="B110" s="22">
        <v>0</v>
      </c>
      <c r="C110" s="29">
        <v>0</v>
      </c>
      <c r="D110" s="22">
        <v>0</v>
      </c>
      <c r="E110" s="29">
        <v>0</v>
      </c>
      <c r="F110" s="22">
        <v>0</v>
      </c>
      <c r="G110" s="29">
        <v>0</v>
      </c>
    </row>
    <row r="111" spans="1:7" x14ac:dyDescent="0.2">
      <c r="A111" s="4" t="s">
        <v>112</v>
      </c>
      <c r="B111" s="22">
        <v>41</v>
      </c>
      <c r="C111" s="29">
        <v>0.18342056994586856</v>
      </c>
      <c r="D111" s="22">
        <v>26</v>
      </c>
      <c r="E111" s="29">
        <v>0.22411861046461512</v>
      </c>
      <c r="F111" s="22">
        <v>15</v>
      </c>
      <c r="G111" s="29">
        <v>0.13952190493907543</v>
      </c>
    </row>
    <row r="112" spans="1:7" x14ac:dyDescent="0.2">
      <c r="A112" s="4"/>
      <c r="B112" s="26"/>
      <c r="C112" s="28"/>
      <c r="D112" s="26"/>
      <c r="E112" s="28"/>
      <c r="F112" s="26"/>
      <c r="G112" s="28"/>
    </row>
    <row r="113" spans="1:7" x14ac:dyDescent="0.2">
      <c r="A113" s="6" t="s">
        <v>113</v>
      </c>
      <c r="B113" s="26">
        <v>1786</v>
      </c>
      <c r="C113" s="28">
        <v>7.9899789737395421</v>
      </c>
      <c r="D113" s="26">
        <v>486</v>
      </c>
      <c r="E113" s="28">
        <v>4.189294026377036</v>
      </c>
      <c r="F113" s="26">
        <v>1300</v>
      </c>
      <c r="G113" s="28">
        <v>12.091898428053206</v>
      </c>
    </row>
    <row r="114" spans="1:7" x14ac:dyDescent="0.2">
      <c r="A114" s="4" t="s">
        <v>114</v>
      </c>
      <c r="B114" s="22">
        <v>1786</v>
      </c>
      <c r="C114" s="29">
        <v>7.9899789737395421</v>
      </c>
      <c r="D114" s="22">
        <v>486</v>
      </c>
      <c r="E114" s="29">
        <v>4.189294026377036</v>
      </c>
      <c r="F114" s="22">
        <v>1300</v>
      </c>
      <c r="G114" s="29">
        <v>12.091898428053206</v>
      </c>
    </row>
    <row r="115" spans="1:7" x14ac:dyDescent="0.2">
      <c r="A115" s="4" t="s">
        <v>115</v>
      </c>
      <c r="B115" s="22">
        <v>1345</v>
      </c>
      <c r="C115" s="29">
        <v>6.0170894287120298</v>
      </c>
      <c r="D115" s="22">
        <v>338</v>
      </c>
      <c r="E115" s="29">
        <v>2.9135419360399966</v>
      </c>
      <c r="F115" s="22">
        <v>1007</v>
      </c>
      <c r="G115" s="29">
        <v>9.3665705515765971</v>
      </c>
    </row>
    <row r="116" spans="1:7" x14ac:dyDescent="0.2">
      <c r="A116" s="4" t="s">
        <v>116</v>
      </c>
      <c r="B116" s="22">
        <v>271</v>
      </c>
      <c r="C116" s="29">
        <v>1.2123652306178143</v>
      </c>
      <c r="D116" s="22">
        <v>105</v>
      </c>
      <c r="E116" s="29">
        <v>0.90509438841479184</v>
      </c>
      <c r="F116" s="22">
        <v>166</v>
      </c>
      <c r="G116" s="29">
        <v>1.5440424146591014</v>
      </c>
    </row>
    <row r="117" spans="1:7" x14ac:dyDescent="0.2">
      <c r="A117" s="4" t="s">
        <v>117</v>
      </c>
      <c r="B117" s="22">
        <v>87</v>
      </c>
      <c r="C117" s="29">
        <v>0.38920950208025773</v>
      </c>
      <c r="D117" s="22">
        <v>38</v>
      </c>
      <c r="E117" s="29">
        <v>0.32755796914059132</v>
      </c>
      <c r="F117" s="22">
        <v>50</v>
      </c>
      <c r="G117" s="29">
        <v>0.46507301646358479</v>
      </c>
    </row>
    <row r="118" spans="1:7" x14ac:dyDescent="0.2">
      <c r="A118" s="4" t="s">
        <v>118</v>
      </c>
      <c r="B118" s="22">
        <v>0</v>
      </c>
      <c r="C118" s="29">
        <v>0</v>
      </c>
      <c r="D118" s="22">
        <v>0</v>
      </c>
      <c r="E118" s="29">
        <v>0</v>
      </c>
      <c r="F118" s="22">
        <v>0</v>
      </c>
      <c r="G118" s="29">
        <v>0</v>
      </c>
    </row>
    <row r="119" spans="1:7" x14ac:dyDescent="0.2">
      <c r="A119" s="4" t="s">
        <v>119</v>
      </c>
      <c r="B119" s="22">
        <v>0</v>
      </c>
      <c r="C119" s="29">
        <v>0</v>
      </c>
      <c r="D119" s="22">
        <v>0</v>
      </c>
      <c r="E119" s="29">
        <v>0</v>
      </c>
      <c r="F119" s="22">
        <v>0</v>
      </c>
      <c r="G119" s="29">
        <v>0</v>
      </c>
    </row>
    <row r="120" spans="1:7" x14ac:dyDescent="0.2">
      <c r="A120" s="4" t="s">
        <v>120</v>
      </c>
      <c r="B120" s="22">
        <v>39</v>
      </c>
      <c r="C120" s="29">
        <v>0.17447322507046034</v>
      </c>
      <c r="D120" s="29">
        <v>1.6228557815129788E-3</v>
      </c>
      <c r="E120" s="29">
        <v>1.5094928671872187E-5</v>
      </c>
      <c r="F120" s="29">
        <v>1.4040488021460504E-7</v>
      </c>
      <c r="G120" s="29">
        <v>1.3059704233522932E-9</v>
      </c>
    </row>
    <row r="121" spans="1:7" x14ac:dyDescent="0.2">
      <c r="A121" s="4" t="s">
        <v>121</v>
      </c>
      <c r="B121" s="22">
        <v>44</v>
      </c>
      <c r="C121" s="29">
        <v>0.19684158725898088</v>
      </c>
      <c r="D121" s="29">
        <v>1.8309142150402834E-3</v>
      </c>
      <c r="E121" s="29">
        <v>1.7030175937496825E-5</v>
      </c>
      <c r="F121" s="29">
        <v>1.5840550588314413E-7</v>
      </c>
      <c r="G121" s="29">
        <v>1.4734025289102795E-9</v>
      </c>
    </row>
    <row r="122" spans="1:7" x14ac:dyDescent="0.2">
      <c r="A122" s="4"/>
      <c r="B122" s="26"/>
      <c r="C122" s="28"/>
      <c r="D122" s="26"/>
      <c r="E122" s="28"/>
      <c r="F122" s="26"/>
      <c r="G122" s="28"/>
    </row>
    <row r="123" spans="1:7" x14ac:dyDescent="0.2">
      <c r="A123" s="6" t="s">
        <v>122</v>
      </c>
      <c r="B123" s="26">
        <v>2276</v>
      </c>
      <c r="C123" s="28">
        <v>10.182078468214558</v>
      </c>
      <c r="D123" s="26">
        <v>377</v>
      </c>
      <c r="E123" s="28">
        <v>3.2497198517369195</v>
      </c>
      <c r="F123" s="26">
        <v>1898</v>
      </c>
      <c r="G123" s="28">
        <v>17.654171704957676</v>
      </c>
    </row>
    <row r="124" spans="1:7" x14ac:dyDescent="0.2">
      <c r="A124" s="4" t="s">
        <v>123</v>
      </c>
      <c r="B124" s="22">
        <v>539</v>
      </c>
      <c r="C124" s="29">
        <v>2.4113094439225162</v>
      </c>
      <c r="D124" s="22">
        <v>82</v>
      </c>
      <c r="E124" s="29">
        <v>0.7068356176191708</v>
      </c>
      <c r="F124" s="22">
        <v>457</v>
      </c>
      <c r="G124" s="29">
        <v>4.2507673704771642</v>
      </c>
    </row>
    <row r="125" spans="1:7" x14ac:dyDescent="0.2">
      <c r="A125" s="4" t="s">
        <v>124</v>
      </c>
      <c r="B125" s="22">
        <v>685</v>
      </c>
      <c r="C125" s="29">
        <v>3.0644656198273159</v>
      </c>
      <c r="D125" s="22">
        <v>141</v>
      </c>
      <c r="E125" s="29">
        <v>1.2154124644427204</v>
      </c>
      <c r="F125" s="22">
        <v>543</v>
      </c>
      <c r="G125" s="29">
        <v>5.0506929587945306</v>
      </c>
    </row>
    <row r="126" spans="1:7" x14ac:dyDescent="0.2">
      <c r="A126" s="4" t="s">
        <v>125</v>
      </c>
      <c r="B126" s="22">
        <v>296</v>
      </c>
      <c r="C126" s="29">
        <v>1.3242070415604168</v>
      </c>
      <c r="D126" s="22">
        <v>66</v>
      </c>
      <c r="E126" s="29">
        <v>0.56891647271786916</v>
      </c>
      <c r="F126" s="22">
        <v>229</v>
      </c>
      <c r="G126" s="29">
        <v>2.1300344154032183</v>
      </c>
    </row>
    <row r="127" spans="1:7" x14ac:dyDescent="0.2">
      <c r="A127" s="4" t="s">
        <v>126</v>
      </c>
      <c r="B127" s="22">
        <v>756</v>
      </c>
      <c r="C127" s="29">
        <v>3.3820963629043086</v>
      </c>
      <c r="D127" s="22">
        <v>87</v>
      </c>
      <c r="E127" s="29">
        <v>0.74993535040082759</v>
      </c>
      <c r="F127" s="22">
        <v>669</v>
      </c>
      <c r="G127" s="29">
        <v>6.2226769602827643</v>
      </c>
    </row>
    <row r="128" spans="1:7" x14ac:dyDescent="0.2">
      <c r="A128" s="4"/>
      <c r="B128" s="26"/>
      <c r="C128" s="28"/>
      <c r="D128" s="26"/>
      <c r="E128" s="28"/>
      <c r="F128" s="26"/>
      <c r="G128" s="28"/>
    </row>
    <row r="129" spans="1:7" x14ac:dyDescent="0.2">
      <c r="A129" s="6" t="s">
        <v>127</v>
      </c>
      <c r="B129" s="26">
        <v>253</v>
      </c>
      <c r="C129" s="28">
        <v>1.1318391267391401</v>
      </c>
      <c r="D129" s="26">
        <v>148</v>
      </c>
      <c r="E129" s="28">
        <v>1.2757520903370398</v>
      </c>
      <c r="F129" s="26">
        <v>105</v>
      </c>
      <c r="G129" s="28">
        <v>0.97665333457352799</v>
      </c>
    </row>
    <row r="130" spans="1:7" x14ac:dyDescent="0.2">
      <c r="A130" s="6"/>
      <c r="B130" s="26"/>
      <c r="C130" s="28"/>
      <c r="D130" s="26"/>
      <c r="E130" s="28"/>
      <c r="F130" s="26"/>
      <c r="G130" s="28"/>
    </row>
    <row r="131" spans="1:7" x14ac:dyDescent="0.2">
      <c r="A131" s="6" t="s">
        <v>128</v>
      </c>
      <c r="B131" s="26">
        <v>905</v>
      </c>
      <c r="C131" s="28">
        <v>4.0486735561222211</v>
      </c>
      <c r="D131" s="26">
        <v>380</v>
      </c>
      <c r="E131" s="28">
        <v>3.275579691405913</v>
      </c>
      <c r="F131" s="26">
        <v>525</v>
      </c>
      <c r="G131" s="28">
        <v>4.8832666728676397</v>
      </c>
    </row>
    <row r="132" spans="1:7" x14ac:dyDescent="0.2">
      <c r="A132" s="4" t="s">
        <v>129</v>
      </c>
      <c r="B132" s="22">
        <v>286</v>
      </c>
      <c r="C132" s="29">
        <v>1.2794703171833759</v>
      </c>
      <c r="D132" s="22">
        <v>98</v>
      </c>
      <c r="E132" s="29">
        <v>0.84475476252047244</v>
      </c>
      <c r="F132" s="22">
        <v>189</v>
      </c>
      <c r="G132" s="29">
        <v>1.7579760022323505</v>
      </c>
    </row>
    <row r="133" spans="1:7" x14ac:dyDescent="0.2">
      <c r="A133" s="4" t="s">
        <v>130</v>
      </c>
      <c r="B133" s="22">
        <v>260</v>
      </c>
      <c r="C133" s="29">
        <v>1.1631548338030688</v>
      </c>
      <c r="D133" s="22">
        <v>74</v>
      </c>
      <c r="E133" s="29">
        <v>0.63787604516851992</v>
      </c>
      <c r="F133" s="22">
        <v>185</v>
      </c>
      <c r="G133" s="29">
        <v>1.7207701609152637</v>
      </c>
    </row>
    <row r="134" spans="1:7" x14ac:dyDescent="0.2">
      <c r="A134" s="4" t="s">
        <v>131</v>
      </c>
      <c r="B134" s="22">
        <v>23</v>
      </c>
      <c r="C134" s="29">
        <v>0.10289446606719457</v>
      </c>
      <c r="D134" s="29">
        <v>9.5706879422560297E-4</v>
      </c>
      <c r="E134" s="29">
        <v>8.9021374218733418E-6</v>
      </c>
      <c r="F134" s="29">
        <v>8.2802878075279905E-8</v>
      </c>
      <c r="G134" s="29">
        <v>7.7018768556673704E-10</v>
      </c>
    </row>
    <row r="135" spans="1:7" x14ac:dyDescent="0.2">
      <c r="A135" s="4" t="s">
        <v>132</v>
      </c>
      <c r="B135" s="22">
        <v>0</v>
      </c>
      <c r="C135" s="29">
        <v>0</v>
      </c>
      <c r="D135" s="22">
        <v>0</v>
      </c>
      <c r="E135" s="29">
        <v>0</v>
      </c>
      <c r="F135" s="22">
        <v>0</v>
      </c>
      <c r="G135" s="29">
        <v>0</v>
      </c>
    </row>
    <row r="136" spans="1:7" x14ac:dyDescent="0.2">
      <c r="A136" s="4" t="s">
        <v>55</v>
      </c>
      <c r="B136" s="22">
        <v>619</v>
      </c>
      <c r="C136" s="29">
        <v>2.7692032389388452</v>
      </c>
      <c r="D136" s="22">
        <v>283</v>
      </c>
      <c r="E136" s="29">
        <v>2.4394448754417724</v>
      </c>
      <c r="F136" s="22">
        <v>336</v>
      </c>
      <c r="G136" s="29">
        <v>3.1252906706352896</v>
      </c>
    </row>
    <row r="137" spans="1:7" x14ac:dyDescent="0.2">
      <c r="A137" s="4" t="s">
        <v>56</v>
      </c>
      <c r="B137" s="22">
        <v>0</v>
      </c>
      <c r="C137" s="29">
        <v>0</v>
      </c>
      <c r="D137" s="22">
        <v>0</v>
      </c>
      <c r="E137" s="29">
        <v>0</v>
      </c>
      <c r="F137" s="22">
        <v>0</v>
      </c>
      <c r="G137" s="29">
        <v>0</v>
      </c>
    </row>
    <row r="138" spans="1:7" x14ac:dyDescent="0.2">
      <c r="A138" s="4" t="s">
        <v>57</v>
      </c>
      <c r="B138" s="22">
        <v>0</v>
      </c>
      <c r="C138" s="29">
        <v>0</v>
      </c>
      <c r="D138" s="22">
        <v>0</v>
      </c>
      <c r="E138" s="29">
        <v>0</v>
      </c>
      <c r="F138" s="22">
        <v>0</v>
      </c>
      <c r="G138" s="29">
        <v>0</v>
      </c>
    </row>
    <row r="139" spans="1:7" x14ac:dyDescent="0.2">
      <c r="A139" s="4" t="s">
        <v>58</v>
      </c>
      <c r="B139" s="22">
        <v>103</v>
      </c>
      <c r="C139" s="29">
        <v>0.46078826108352344</v>
      </c>
      <c r="D139" s="22">
        <v>32</v>
      </c>
      <c r="E139" s="29">
        <v>0.27583828980260322</v>
      </c>
      <c r="F139" s="22">
        <v>71</v>
      </c>
      <c r="G139" s="29">
        <v>0.66040368337829036</v>
      </c>
    </row>
    <row r="140" spans="1:7" x14ac:dyDescent="0.2">
      <c r="A140" s="4" t="s">
        <v>59</v>
      </c>
      <c r="B140" s="22">
        <v>58</v>
      </c>
      <c r="C140" s="29">
        <v>0.25947300138683849</v>
      </c>
      <c r="D140" s="22">
        <v>24</v>
      </c>
      <c r="E140" s="29">
        <v>0.2068787173519524</v>
      </c>
      <c r="F140" s="22">
        <v>34</v>
      </c>
      <c r="G140" s="29">
        <v>0.31624965119523768</v>
      </c>
    </row>
    <row r="141" spans="1:7" x14ac:dyDescent="0.2">
      <c r="A141" s="4"/>
      <c r="B141" s="26"/>
      <c r="C141" s="28">
        <v>0</v>
      </c>
      <c r="D141" s="26"/>
      <c r="E141" s="28">
        <v>0</v>
      </c>
      <c r="F141" s="26"/>
      <c r="G141" s="28">
        <v>0</v>
      </c>
    </row>
    <row r="142" spans="1:7" x14ac:dyDescent="0.2">
      <c r="A142" s="6" t="s">
        <v>60</v>
      </c>
      <c r="B142" s="26">
        <v>654</v>
      </c>
      <c r="C142" s="28">
        <v>2.9257817742584886</v>
      </c>
      <c r="D142" s="26">
        <v>252</v>
      </c>
      <c r="E142" s="28">
        <v>2.1722265321955003</v>
      </c>
      <c r="F142" s="26">
        <v>402</v>
      </c>
      <c r="G142" s="28">
        <v>3.7391870523672219</v>
      </c>
    </row>
    <row r="143" spans="1:7" x14ac:dyDescent="0.2">
      <c r="A143" s="4" t="s">
        <v>61</v>
      </c>
      <c r="B143" s="22">
        <v>175</v>
      </c>
      <c r="C143" s="29">
        <v>1.6277555576225466</v>
      </c>
      <c r="D143" s="29">
        <v>1.5140503744977645E-2</v>
      </c>
      <c r="E143" s="29">
        <v>1.408287949490991E-4</v>
      </c>
      <c r="F143" s="29">
        <v>1.3099134494381834E-6</v>
      </c>
      <c r="G143" s="29">
        <v>1.2184107984728707E-8</v>
      </c>
    </row>
    <row r="144" spans="1:7" x14ac:dyDescent="0.2">
      <c r="A144" s="4" t="s">
        <v>62</v>
      </c>
      <c r="B144" s="22">
        <v>179</v>
      </c>
      <c r="C144" s="29">
        <v>0.80078736634903591</v>
      </c>
      <c r="D144" s="22">
        <v>16</v>
      </c>
      <c r="E144" s="29">
        <v>0.13791914490130161</v>
      </c>
      <c r="F144" s="22">
        <v>163</v>
      </c>
      <c r="G144" s="29">
        <v>1.5161380336712864</v>
      </c>
    </row>
    <row r="145" spans="1:7" x14ac:dyDescent="0.2">
      <c r="A145" s="4" t="s">
        <v>63</v>
      </c>
      <c r="B145" s="22">
        <v>300</v>
      </c>
      <c r="C145" s="29">
        <v>1.3421017313112333</v>
      </c>
      <c r="D145" s="22">
        <v>65</v>
      </c>
      <c r="E145" s="29">
        <v>0.5602965261615378</v>
      </c>
      <c r="F145" s="22">
        <v>236</v>
      </c>
      <c r="G145" s="29">
        <v>2.1951446377081201</v>
      </c>
    </row>
    <row r="146" spans="1:7" x14ac:dyDescent="0.2">
      <c r="A146" s="4" t="s">
        <v>64</v>
      </c>
      <c r="B146" s="22">
        <v>0</v>
      </c>
      <c r="C146" s="29">
        <v>0</v>
      </c>
      <c r="D146" s="22">
        <v>0</v>
      </c>
      <c r="E146" s="29">
        <v>0</v>
      </c>
      <c r="F146" s="22">
        <v>0</v>
      </c>
      <c r="G146" s="29">
        <v>0</v>
      </c>
    </row>
    <row r="147" spans="1:7" x14ac:dyDescent="0.2">
      <c r="A147" s="4"/>
      <c r="B147" s="22"/>
      <c r="C147" s="29"/>
      <c r="D147" s="22"/>
      <c r="E147" s="29"/>
      <c r="F147" s="22"/>
      <c r="G147" s="29"/>
    </row>
    <row r="148" spans="1:7" x14ac:dyDescent="0.2">
      <c r="A148" s="6" t="s">
        <v>94</v>
      </c>
      <c r="B148" s="26">
        <v>6265</v>
      </c>
      <c r="C148" s="28">
        <v>28.027557822216259</v>
      </c>
      <c r="D148" s="26">
        <v>3117</v>
      </c>
      <c r="E148" s="28">
        <v>26.868373416084818</v>
      </c>
      <c r="F148" s="26">
        <v>3148</v>
      </c>
      <c r="G148" s="28">
        <v>29.280997116547297</v>
      </c>
    </row>
    <row r="149" spans="1:7" x14ac:dyDescent="0.2">
      <c r="A149" s="4" t="s">
        <v>95</v>
      </c>
      <c r="B149" s="22">
        <v>1118</v>
      </c>
      <c r="C149" s="29">
        <v>5.001565785353197</v>
      </c>
      <c r="D149" s="22">
        <v>680</v>
      </c>
      <c r="E149" s="29">
        <v>5.861563658305319</v>
      </c>
      <c r="F149" s="22">
        <v>437</v>
      </c>
      <c r="G149" s="29">
        <v>4.0647381638917315</v>
      </c>
    </row>
    <row r="150" spans="1:7" x14ac:dyDescent="0.2">
      <c r="A150" s="4" t="s">
        <v>96</v>
      </c>
      <c r="B150" s="22">
        <v>198</v>
      </c>
      <c r="C150" s="29">
        <v>0.88578714266541403</v>
      </c>
      <c r="D150" s="22">
        <v>150</v>
      </c>
      <c r="E150" s="29">
        <v>1.2929919834497028</v>
      </c>
      <c r="F150" s="22">
        <v>48</v>
      </c>
      <c r="G150" s="29">
        <v>0.44647009580504138</v>
      </c>
    </row>
    <row r="151" spans="1:7" x14ac:dyDescent="0.2">
      <c r="A151" s="4" t="s">
        <v>97</v>
      </c>
      <c r="B151" s="22">
        <v>498</v>
      </c>
      <c r="C151" s="29">
        <v>2.2278888739766476</v>
      </c>
      <c r="D151" s="22">
        <v>361</v>
      </c>
      <c r="E151" s="29">
        <v>3.1118007068356173</v>
      </c>
      <c r="F151" s="22">
        <v>137</v>
      </c>
      <c r="G151" s="29">
        <v>1.2743000651102223</v>
      </c>
    </row>
    <row r="152" spans="1:7" x14ac:dyDescent="0.2">
      <c r="A152" s="4" t="s">
        <v>98</v>
      </c>
      <c r="B152" s="22">
        <v>3435</v>
      </c>
      <c r="C152" s="29">
        <v>15.367064823513624</v>
      </c>
      <c r="D152" s="22">
        <v>1494</v>
      </c>
      <c r="E152" s="29">
        <v>12.878200155159039</v>
      </c>
      <c r="F152" s="22">
        <v>1941</v>
      </c>
      <c r="G152" s="29">
        <v>18.054134499116362</v>
      </c>
    </row>
    <row r="153" spans="1:7" x14ac:dyDescent="0.2">
      <c r="A153" s="4" t="s">
        <v>99</v>
      </c>
      <c r="B153" s="22">
        <v>718</v>
      </c>
      <c r="C153" s="29">
        <v>3.2120968102715515</v>
      </c>
      <c r="D153" s="22">
        <v>474</v>
      </c>
      <c r="E153" s="29">
        <v>4.0858546677010601</v>
      </c>
      <c r="F153" s="22">
        <v>244</v>
      </c>
      <c r="G153" s="29">
        <v>2.2695563203422937</v>
      </c>
    </row>
    <row r="154" spans="1:7" x14ac:dyDescent="0.2">
      <c r="A154" s="4" t="s">
        <v>100</v>
      </c>
      <c r="B154" s="22">
        <v>981</v>
      </c>
      <c r="C154" s="29">
        <v>4.3886726613877336</v>
      </c>
      <c r="D154" s="22">
        <v>455</v>
      </c>
      <c r="E154" s="29">
        <v>3.9220756831307644</v>
      </c>
      <c r="F154" s="22">
        <v>526</v>
      </c>
      <c r="G154" s="29">
        <v>4.892568133196912</v>
      </c>
    </row>
    <row r="155" spans="1:7" x14ac:dyDescent="0.2">
      <c r="A155" s="4" t="s">
        <v>101</v>
      </c>
      <c r="B155" s="22">
        <v>13</v>
      </c>
      <c r="C155" s="22">
        <v>0</v>
      </c>
      <c r="D155" s="22">
        <v>0</v>
      </c>
      <c r="E155" s="22">
        <v>0</v>
      </c>
      <c r="F155" s="22">
        <v>0</v>
      </c>
      <c r="G155" s="22">
        <v>0</v>
      </c>
    </row>
    <row r="156" spans="1:7" ht="13.5" thickBot="1" x14ac:dyDescent="0.25">
      <c r="A156" s="35"/>
      <c r="B156" s="36"/>
      <c r="C156" s="37"/>
      <c r="D156" s="36"/>
      <c r="E156" s="37"/>
      <c r="F156" s="38"/>
      <c r="G156" s="39"/>
    </row>
    <row r="157" spans="1:7" x14ac:dyDescent="0.2">
      <c r="A157" s="41" t="s">
        <v>140</v>
      </c>
      <c r="B157" s="40"/>
      <c r="C157" s="3"/>
      <c r="D157" s="3"/>
      <c r="E157" s="3"/>
      <c r="F157" s="27"/>
      <c r="G157" s="27"/>
    </row>
    <row r="158" spans="1:7" x14ac:dyDescent="0.2">
      <c r="A158" s="41" t="s">
        <v>10</v>
      </c>
      <c r="B158" s="12"/>
      <c r="C158" s="12"/>
      <c r="D158" s="12"/>
      <c r="E158" s="12"/>
      <c r="F158" s="25"/>
      <c r="G158" s="25"/>
    </row>
    <row r="159" spans="1:7" x14ac:dyDescent="0.2">
      <c r="A159" s="41" t="s">
        <v>11</v>
      </c>
      <c r="B159" s="13"/>
      <c r="C159" s="13"/>
      <c r="D159" s="13"/>
      <c r="E159" s="13"/>
      <c r="F159" s="23"/>
    </row>
    <row r="160" spans="1:7" x14ac:dyDescent="0.2">
      <c r="B160" s="5"/>
      <c r="C160" s="5"/>
      <c r="D160" s="5"/>
      <c r="E160" s="5"/>
      <c r="F160" s="24"/>
    </row>
    <row r="161" spans="1:6" x14ac:dyDescent="0.2">
      <c r="A161" s="1"/>
      <c r="B161" s="1"/>
      <c r="C161" s="1"/>
      <c r="D161" s="1"/>
      <c r="E161" s="1"/>
      <c r="F161" s="24"/>
    </row>
    <row r="162" spans="1:6" x14ac:dyDescent="0.2">
      <c r="A162" s="1"/>
      <c r="B162" s="1"/>
      <c r="C162" s="1"/>
      <c r="D162" s="1"/>
      <c r="E162" s="1"/>
      <c r="F162" s="24"/>
    </row>
    <row r="163" spans="1:6" x14ac:dyDescent="0.2">
      <c r="A163" s="1"/>
      <c r="B163" s="1"/>
      <c r="C163" s="1"/>
      <c r="D163" s="1"/>
      <c r="E163" s="1"/>
      <c r="F163" s="24"/>
    </row>
    <row r="164" spans="1:6" x14ac:dyDescent="0.2">
      <c r="A164" s="1"/>
      <c r="B164" s="1"/>
      <c r="C164" s="1"/>
      <c r="D164" s="1"/>
      <c r="E164" s="1"/>
      <c r="F164" s="24"/>
    </row>
    <row r="165" spans="1:6" x14ac:dyDescent="0.2">
      <c r="A165" s="1"/>
      <c r="B165" s="1"/>
      <c r="C165" s="1"/>
      <c r="D165" s="1"/>
      <c r="E165" s="1"/>
      <c r="F165" s="24"/>
    </row>
    <row r="166" spans="1:6" x14ac:dyDescent="0.2">
      <c r="A166" s="1"/>
      <c r="B166" s="1"/>
      <c r="C166" s="1"/>
      <c r="D166" s="1"/>
      <c r="E166" s="1"/>
      <c r="F166" s="24"/>
    </row>
    <row r="167" spans="1:6" x14ac:dyDescent="0.2">
      <c r="A167" s="1"/>
      <c r="B167" s="1"/>
      <c r="C167" s="1"/>
      <c r="D167" s="1"/>
      <c r="E167" s="1"/>
      <c r="F167" s="24"/>
    </row>
    <row r="168" spans="1:6" x14ac:dyDescent="0.2">
      <c r="A168" s="1"/>
      <c r="B168" s="1"/>
      <c r="C168" s="1"/>
      <c r="D168" s="1"/>
      <c r="E168" s="1"/>
      <c r="F168" s="24"/>
    </row>
    <row r="169" spans="1:6" x14ac:dyDescent="0.2">
      <c r="A169" s="1"/>
      <c r="B169" s="1"/>
      <c r="C169" s="1"/>
      <c r="D169" s="1"/>
      <c r="E169" s="1"/>
      <c r="F169" s="24"/>
    </row>
    <row r="170" spans="1:6" x14ac:dyDescent="0.2">
      <c r="A170" s="1"/>
      <c r="B170" s="1"/>
      <c r="C170" s="1"/>
      <c r="D170" s="1"/>
      <c r="E170" s="1"/>
      <c r="F170" s="24"/>
    </row>
    <row r="171" spans="1:6" x14ac:dyDescent="0.2">
      <c r="A171" s="1"/>
      <c r="B171" s="1"/>
      <c r="C171" s="1"/>
      <c r="D171" s="1"/>
      <c r="E171" s="1"/>
      <c r="F171" s="24"/>
    </row>
    <row r="172" spans="1:6" x14ac:dyDescent="0.2">
      <c r="A172" s="1"/>
      <c r="B172" s="1"/>
      <c r="C172" s="1"/>
      <c r="D172" s="1"/>
      <c r="E172" s="1"/>
      <c r="F172" s="24"/>
    </row>
    <row r="173" spans="1:6" x14ac:dyDescent="0.2">
      <c r="A173" s="1"/>
      <c r="B173" s="1"/>
      <c r="C173" s="1"/>
      <c r="D173" s="1"/>
      <c r="E173" s="1"/>
      <c r="F173" s="24"/>
    </row>
    <row r="174" spans="1:6" x14ac:dyDescent="0.2">
      <c r="A174" s="1"/>
      <c r="B174" s="1"/>
      <c r="C174" s="1"/>
      <c r="D174" s="1"/>
      <c r="E174" s="1"/>
      <c r="F174" s="24"/>
    </row>
    <row r="175" spans="1:6" x14ac:dyDescent="0.2">
      <c r="A175" s="1"/>
      <c r="B175" s="1"/>
      <c r="C175" s="1"/>
      <c r="D175" s="1"/>
      <c r="E175" s="1"/>
      <c r="F175" s="24"/>
    </row>
    <row r="176" spans="1:6" x14ac:dyDescent="0.2">
      <c r="A176" s="1"/>
      <c r="B176" s="1"/>
      <c r="C176" s="1"/>
      <c r="D176" s="1"/>
      <c r="E176" s="1"/>
      <c r="F176" s="24"/>
    </row>
    <row r="177" spans="1:6" x14ac:dyDescent="0.2">
      <c r="A177" s="1"/>
      <c r="B177" s="1"/>
      <c r="C177" s="1"/>
      <c r="D177" s="1"/>
      <c r="E177" s="1"/>
      <c r="F177" s="24"/>
    </row>
    <row r="178" spans="1:6" x14ac:dyDescent="0.2">
      <c r="A178" s="1"/>
      <c r="B178" s="1"/>
      <c r="C178" s="1"/>
      <c r="D178" s="1"/>
      <c r="E178" s="1"/>
      <c r="F178" s="24"/>
    </row>
    <row r="179" spans="1:6" x14ac:dyDescent="0.2">
      <c r="A179" s="1"/>
      <c r="B179" s="1"/>
      <c r="C179" s="1"/>
      <c r="D179" s="1"/>
      <c r="E179" s="1"/>
      <c r="F179" s="24"/>
    </row>
    <row r="180" spans="1:6" x14ac:dyDescent="0.2">
      <c r="A180" s="1"/>
      <c r="B180" s="1"/>
      <c r="C180" s="1"/>
      <c r="D180" s="1"/>
      <c r="E180" s="1"/>
      <c r="F180" s="24"/>
    </row>
    <row r="181" spans="1:6" x14ac:dyDescent="0.2">
      <c r="A181" s="1"/>
      <c r="B181" s="1"/>
      <c r="C181" s="1"/>
      <c r="D181" s="1"/>
      <c r="E181" s="1"/>
      <c r="F181" s="24"/>
    </row>
    <row r="182" spans="1:6" x14ac:dyDescent="0.2">
      <c r="A182" s="1"/>
      <c r="B182" s="1"/>
      <c r="C182" s="1"/>
      <c r="D182" s="1"/>
      <c r="E182" s="1"/>
      <c r="F182" s="24"/>
    </row>
    <row r="183" spans="1:6" x14ac:dyDescent="0.2">
      <c r="A183" s="1"/>
      <c r="B183" s="1"/>
      <c r="C183" s="1"/>
      <c r="D183" s="1"/>
      <c r="E183" s="1"/>
      <c r="F183" s="24"/>
    </row>
    <row r="184" spans="1:6" x14ac:dyDescent="0.2">
      <c r="A184" s="1"/>
      <c r="B184" s="1"/>
      <c r="C184" s="1"/>
      <c r="D184" s="1"/>
      <c r="E184" s="1"/>
      <c r="F184" s="24"/>
    </row>
    <row r="185" spans="1:6" x14ac:dyDescent="0.2">
      <c r="A185" s="1"/>
      <c r="B185" s="1"/>
      <c r="C185" s="1"/>
      <c r="D185" s="1"/>
      <c r="E185" s="1"/>
      <c r="F185" s="24"/>
    </row>
    <row r="186" spans="1:6" x14ac:dyDescent="0.2">
      <c r="A186" s="1"/>
      <c r="B186" s="1"/>
      <c r="C186" s="1"/>
      <c r="D186" s="1"/>
      <c r="E186" s="1"/>
      <c r="F186" s="24"/>
    </row>
    <row r="187" spans="1:6" x14ac:dyDescent="0.2">
      <c r="A187" s="1"/>
      <c r="B187" s="1"/>
      <c r="C187" s="1"/>
      <c r="D187" s="1"/>
      <c r="E187" s="1"/>
      <c r="F187" s="24"/>
    </row>
    <row r="188" spans="1:6" x14ac:dyDescent="0.2">
      <c r="A188" s="1"/>
      <c r="B188" s="1"/>
      <c r="C188" s="1"/>
      <c r="D188" s="1"/>
      <c r="E188" s="1"/>
      <c r="F188" s="24"/>
    </row>
    <row r="189" spans="1:6" x14ac:dyDescent="0.2">
      <c r="A189" s="1"/>
      <c r="B189" s="1"/>
      <c r="C189" s="1"/>
      <c r="D189" s="1"/>
      <c r="E189" s="1"/>
      <c r="F189" s="24"/>
    </row>
    <row r="190" spans="1:6" x14ac:dyDescent="0.2">
      <c r="A190" s="1"/>
      <c r="B190" s="1"/>
      <c r="C190" s="1"/>
      <c r="D190" s="1"/>
      <c r="E190" s="1"/>
      <c r="F190" s="24"/>
    </row>
    <row r="191" spans="1:6" x14ac:dyDescent="0.2">
      <c r="A191" s="1"/>
      <c r="B191" s="1"/>
      <c r="C191" s="1"/>
      <c r="D191" s="1"/>
      <c r="E191" s="1"/>
      <c r="F191" s="24"/>
    </row>
    <row r="192" spans="1:6" x14ac:dyDescent="0.2">
      <c r="A192" s="1"/>
      <c r="B192" s="1"/>
      <c r="C192" s="1"/>
      <c r="D192" s="1"/>
      <c r="E192" s="1"/>
      <c r="F192" s="24"/>
    </row>
    <row r="193" spans="1:6" x14ac:dyDescent="0.2">
      <c r="A193" s="1"/>
      <c r="B193" s="1"/>
      <c r="C193" s="1"/>
      <c r="D193" s="1"/>
      <c r="E193" s="1"/>
      <c r="F193" s="24"/>
    </row>
    <row r="194" spans="1:6" x14ac:dyDescent="0.2">
      <c r="A194" s="1"/>
      <c r="B194" s="1"/>
      <c r="C194" s="1"/>
      <c r="D194" s="1"/>
      <c r="E194" s="1"/>
      <c r="F194" s="24"/>
    </row>
    <row r="195" spans="1:6" x14ac:dyDescent="0.2">
      <c r="A195" s="1"/>
      <c r="B195" s="1"/>
      <c r="C195" s="1"/>
      <c r="D195" s="1"/>
      <c r="E195" s="1"/>
      <c r="F195" s="24"/>
    </row>
    <row r="196" spans="1:6" x14ac:dyDescent="0.2">
      <c r="A196" s="1"/>
      <c r="B196" s="1"/>
      <c r="C196" s="1"/>
      <c r="D196" s="1"/>
      <c r="E196" s="1"/>
      <c r="F196" s="24"/>
    </row>
    <row r="197" spans="1:6" x14ac:dyDescent="0.2">
      <c r="A197" s="1"/>
      <c r="B197" s="1"/>
      <c r="C197" s="1"/>
      <c r="D197" s="1"/>
      <c r="E197" s="1"/>
      <c r="F197" s="24"/>
    </row>
    <row r="198" spans="1:6" x14ac:dyDescent="0.2">
      <c r="A198" s="1"/>
      <c r="B198" s="1"/>
      <c r="C198" s="1"/>
      <c r="D198" s="1"/>
      <c r="E198" s="1"/>
      <c r="F198" s="24"/>
    </row>
    <row r="199" spans="1:6" x14ac:dyDescent="0.2">
      <c r="A199" s="1"/>
      <c r="B199" s="1"/>
      <c r="C199" s="1"/>
      <c r="D199" s="1"/>
      <c r="E199" s="1"/>
      <c r="F199" s="24"/>
    </row>
    <row r="200" spans="1:6" x14ac:dyDescent="0.2">
      <c r="A200" s="1"/>
      <c r="B200" s="1"/>
      <c r="C200" s="1"/>
      <c r="D200" s="1"/>
      <c r="E200" s="1"/>
      <c r="F200" s="24"/>
    </row>
    <row r="201" spans="1:6" x14ac:dyDescent="0.2">
      <c r="A201" s="1"/>
      <c r="B201" s="1"/>
      <c r="C201" s="1"/>
      <c r="D201" s="1"/>
      <c r="E201" s="1"/>
      <c r="F201" s="24"/>
    </row>
    <row r="202" spans="1:6" x14ac:dyDescent="0.2">
      <c r="A202" s="1"/>
      <c r="B202" s="1"/>
      <c r="C202" s="1"/>
      <c r="D202" s="1"/>
      <c r="E202" s="1"/>
      <c r="F202" s="24"/>
    </row>
    <row r="203" spans="1:6" x14ac:dyDescent="0.2">
      <c r="A203" s="1"/>
      <c r="B203" s="1"/>
      <c r="C203" s="1"/>
      <c r="D203" s="1"/>
      <c r="E203" s="1"/>
      <c r="F203" s="24"/>
    </row>
    <row r="204" spans="1:6" x14ac:dyDescent="0.2">
      <c r="A204" s="1"/>
      <c r="B204" s="1"/>
      <c r="C204" s="1"/>
      <c r="D204" s="1"/>
      <c r="E204" s="1"/>
      <c r="F204" s="24"/>
    </row>
    <row r="205" spans="1:6" x14ac:dyDescent="0.2">
      <c r="A205" s="1"/>
      <c r="B205" s="1"/>
      <c r="C205" s="1"/>
      <c r="D205" s="1"/>
      <c r="E205" s="1"/>
      <c r="F205" s="24"/>
    </row>
    <row r="206" spans="1:6" x14ac:dyDescent="0.2">
      <c r="A206" s="1"/>
      <c r="B206" s="1"/>
      <c r="C206" s="1"/>
      <c r="D206" s="1"/>
      <c r="E206" s="1"/>
      <c r="F206" s="24"/>
    </row>
    <row r="207" spans="1:6" x14ac:dyDescent="0.2">
      <c r="A207" s="1"/>
      <c r="B207" s="1"/>
      <c r="C207" s="1"/>
      <c r="D207" s="1"/>
      <c r="E207" s="1"/>
      <c r="F207" s="24"/>
    </row>
    <row r="208" spans="1:6" x14ac:dyDescent="0.2">
      <c r="A208" s="1"/>
      <c r="B208" s="1"/>
      <c r="C208" s="1"/>
      <c r="D208" s="1"/>
      <c r="E208" s="1"/>
      <c r="F208" s="24"/>
    </row>
    <row r="209" spans="1:6" x14ac:dyDescent="0.2">
      <c r="A209" s="1"/>
      <c r="B209" s="1"/>
      <c r="C209" s="1"/>
      <c r="D209" s="1"/>
      <c r="E209" s="1"/>
      <c r="F209" s="24"/>
    </row>
    <row r="210" spans="1:6" x14ac:dyDescent="0.2">
      <c r="A210" s="1"/>
      <c r="B210" s="1"/>
      <c r="C210" s="1"/>
      <c r="D210" s="1"/>
      <c r="E210" s="1"/>
      <c r="F210" s="24"/>
    </row>
    <row r="211" spans="1:6" x14ac:dyDescent="0.2">
      <c r="A211" s="1"/>
      <c r="B211" s="1"/>
      <c r="C211" s="1"/>
      <c r="D211" s="1"/>
      <c r="E211" s="1"/>
      <c r="F211" s="24"/>
    </row>
    <row r="212" spans="1:6" x14ac:dyDescent="0.2">
      <c r="A212" s="1"/>
      <c r="B212" s="1"/>
      <c r="C212" s="1"/>
      <c r="D212" s="1"/>
      <c r="E212" s="1"/>
      <c r="F212" s="24"/>
    </row>
    <row r="213" spans="1:6" x14ac:dyDescent="0.2">
      <c r="A213" s="1"/>
      <c r="B213" s="1"/>
      <c r="C213" s="1"/>
      <c r="D213" s="1"/>
      <c r="E213" s="1"/>
      <c r="F213" s="24"/>
    </row>
    <row r="214" spans="1:6" x14ac:dyDescent="0.2">
      <c r="A214" s="1"/>
      <c r="B214" s="1"/>
      <c r="C214" s="1"/>
      <c r="D214" s="1"/>
      <c r="E214" s="1"/>
      <c r="F214" s="24"/>
    </row>
    <row r="215" spans="1:6" x14ac:dyDescent="0.2">
      <c r="A215" s="1"/>
      <c r="B215" s="1"/>
      <c r="C215" s="1"/>
      <c r="D215" s="1"/>
      <c r="E215" s="1"/>
      <c r="F215" s="24"/>
    </row>
    <row r="216" spans="1:6" x14ac:dyDescent="0.2">
      <c r="A216" s="1"/>
      <c r="B216" s="1"/>
      <c r="C216" s="1"/>
      <c r="D216" s="1"/>
      <c r="E216" s="1"/>
      <c r="F216" s="24"/>
    </row>
    <row r="217" spans="1:6" x14ac:dyDescent="0.2">
      <c r="A217" s="1"/>
      <c r="B217" s="1"/>
      <c r="C217" s="1"/>
      <c r="D217" s="1"/>
      <c r="E217" s="1"/>
      <c r="F217" s="24"/>
    </row>
    <row r="218" spans="1:6" x14ac:dyDescent="0.2">
      <c r="A218" s="1"/>
      <c r="B218" s="1"/>
      <c r="C218" s="1"/>
      <c r="D218" s="1"/>
      <c r="E218" s="1"/>
      <c r="F218" s="24"/>
    </row>
    <row r="219" spans="1:6" x14ac:dyDescent="0.2">
      <c r="A219" s="1"/>
      <c r="B219" s="1"/>
      <c r="C219" s="1"/>
      <c r="D219" s="1"/>
      <c r="E219" s="1"/>
      <c r="F219" s="24"/>
    </row>
    <row r="220" spans="1:6" x14ac:dyDescent="0.2">
      <c r="A220" s="1"/>
      <c r="B220" s="1"/>
      <c r="C220" s="1"/>
      <c r="D220" s="1"/>
      <c r="E220" s="1"/>
      <c r="F220" s="24"/>
    </row>
    <row r="221" spans="1:6" x14ac:dyDescent="0.2">
      <c r="A221" s="1"/>
      <c r="B221" s="1"/>
      <c r="C221" s="1"/>
      <c r="D221" s="1"/>
      <c r="E221" s="1"/>
      <c r="F221" s="24"/>
    </row>
    <row r="222" spans="1:6" x14ac:dyDescent="0.2">
      <c r="A222" s="1"/>
      <c r="B222" s="1"/>
      <c r="C222" s="1"/>
      <c r="D222" s="1"/>
      <c r="E222" s="1"/>
      <c r="F222" s="24"/>
    </row>
    <row r="223" spans="1:6" x14ac:dyDescent="0.2">
      <c r="A223" s="1"/>
      <c r="B223" s="1"/>
      <c r="C223" s="1"/>
      <c r="D223" s="1"/>
      <c r="E223" s="1"/>
      <c r="F223" s="24"/>
    </row>
    <row r="224" spans="1:6" x14ac:dyDescent="0.2">
      <c r="A224" s="1"/>
      <c r="B224" s="1"/>
      <c r="C224" s="1"/>
      <c r="D224" s="1"/>
      <c r="E224" s="1"/>
      <c r="F224" s="24"/>
    </row>
    <row r="225" spans="1:6" x14ac:dyDescent="0.2">
      <c r="A225" s="1"/>
      <c r="B225" s="1"/>
      <c r="C225" s="1"/>
      <c r="D225" s="1"/>
      <c r="E225" s="1"/>
      <c r="F225" s="24"/>
    </row>
    <row r="226" spans="1:6" x14ac:dyDescent="0.2">
      <c r="A226" s="1"/>
      <c r="B226" s="1"/>
      <c r="C226" s="1"/>
      <c r="D226" s="1"/>
      <c r="E226" s="1"/>
      <c r="F226" s="24"/>
    </row>
    <row r="227" spans="1:6" x14ac:dyDescent="0.2">
      <c r="A227" s="1"/>
      <c r="B227" s="1"/>
      <c r="C227" s="1"/>
      <c r="D227" s="1"/>
      <c r="E227" s="1"/>
      <c r="F227" s="24"/>
    </row>
    <row r="228" spans="1:6" x14ac:dyDescent="0.2">
      <c r="A228" s="1"/>
      <c r="B228" s="1"/>
      <c r="C228" s="1"/>
      <c r="D228" s="1"/>
      <c r="E228" s="1"/>
      <c r="F228" s="24"/>
    </row>
    <row r="229" spans="1:6" x14ac:dyDescent="0.2">
      <c r="A229" s="1"/>
      <c r="B229" s="1"/>
      <c r="C229" s="1"/>
      <c r="D229" s="1"/>
      <c r="E229" s="1"/>
      <c r="F229" s="24"/>
    </row>
    <row r="230" spans="1:6" x14ac:dyDescent="0.2">
      <c r="A230" s="1"/>
      <c r="B230" s="1"/>
      <c r="C230" s="1"/>
      <c r="D230" s="1"/>
      <c r="E230" s="1"/>
      <c r="F230" s="24"/>
    </row>
    <row r="231" spans="1:6" x14ac:dyDescent="0.2">
      <c r="A231" s="1"/>
      <c r="B231" s="1"/>
      <c r="C231" s="1"/>
      <c r="D231" s="1"/>
      <c r="E231" s="1"/>
      <c r="F231" s="24"/>
    </row>
    <row r="232" spans="1:6" x14ac:dyDescent="0.2">
      <c r="A232" s="1"/>
      <c r="B232" s="1"/>
      <c r="C232" s="1"/>
      <c r="D232" s="1"/>
      <c r="E232" s="1"/>
      <c r="F232" s="24"/>
    </row>
    <row r="233" spans="1:6" x14ac:dyDescent="0.2">
      <c r="A233" s="1"/>
      <c r="B233" s="1"/>
      <c r="C233" s="1"/>
      <c r="D233" s="1"/>
      <c r="E233" s="1"/>
      <c r="F233" s="24"/>
    </row>
    <row r="234" spans="1:6" x14ac:dyDescent="0.2">
      <c r="A234" s="1"/>
      <c r="B234" s="1"/>
      <c r="C234" s="1"/>
      <c r="D234" s="1"/>
      <c r="E234" s="1"/>
      <c r="F234" s="24"/>
    </row>
    <row r="235" spans="1:6" x14ac:dyDescent="0.2">
      <c r="A235" s="1"/>
      <c r="B235" s="1"/>
      <c r="C235" s="1"/>
      <c r="D235" s="1"/>
      <c r="E235" s="1"/>
      <c r="F235" s="24"/>
    </row>
    <row r="236" spans="1:6" x14ac:dyDescent="0.2">
      <c r="A236" s="1"/>
      <c r="B236" s="1"/>
      <c r="C236" s="1"/>
      <c r="D236" s="1"/>
      <c r="E236" s="1"/>
      <c r="F236" s="24"/>
    </row>
    <row r="237" spans="1:6" x14ac:dyDescent="0.2">
      <c r="A237" s="1"/>
      <c r="B237" s="1"/>
      <c r="C237" s="1"/>
      <c r="D237" s="1"/>
      <c r="E237" s="1"/>
      <c r="F237" s="24"/>
    </row>
    <row r="238" spans="1:6" x14ac:dyDescent="0.2">
      <c r="A238" s="1"/>
      <c r="B238" s="1"/>
      <c r="C238" s="1"/>
      <c r="D238" s="1"/>
      <c r="E238" s="1"/>
      <c r="F238" s="24"/>
    </row>
    <row r="239" spans="1:6" x14ac:dyDescent="0.2">
      <c r="A239" s="1"/>
      <c r="B239" s="1"/>
      <c r="C239" s="1"/>
      <c r="D239" s="1"/>
      <c r="E239" s="1"/>
      <c r="F239" s="24"/>
    </row>
    <row r="240" spans="1:6" x14ac:dyDescent="0.2">
      <c r="A240" s="1"/>
      <c r="B240" s="1"/>
      <c r="C240" s="1"/>
      <c r="D240" s="1"/>
      <c r="E240" s="1"/>
      <c r="F240" s="24"/>
    </row>
    <row r="241" spans="1:6" x14ac:dyDescent="0.2">
      <c r="A241" s="1"/>
      <c r="B241" s="1"/>
      <c r="C241" s="1"/>
      <c r="D241" s="1"/>
      <c r="E241" s="1"/>
      <c r="F241" s="24"/>
    </row>
    <row r="242" spans="1:6" x14ac:dyDescent="0.2">
      <c r="A242" s="1"/>
      <c r="B242" s="1"/>
      <c r="C242" s="1"/>
      <c r="D242" s="1"/>
      <c r="E242" s="1"/>
      <c r="F242" s="24"/>
    </row>
    <row r="243" spans="1:6" x14ac:dyDescent="0.2">
      <c r="A243" s="1"/>
      <c r="B243" s="1"/>
      <c r="C243" s="1"/>
      <c r="D243" s="1"/>
      <c r="E243" s="1"/>
      <c r="F243" s="24"/>
    </row>
    <row r="244" spans="1:6" x14ac:dyDescent="0.2">
      <c r="A244" s="1"/>
      <c r="B244" s="1"/>
      <c r="C244" s="1"/>
      <c r="D244" s="1"/>
      <c r="E244" s="1"/>
      <c r="F244" s="24"/>
    </row>
    <row r="245" spans="1:6" x14ac:dyDescent="0.2">
      <c r="A245" s="1"/>
      <c r="B245" s="1"/>
      <c r="C245" s="1"/>
      <c r="D245" s="1"/>
      <c r="E245" s="1"/>
      <c r="F245" s="24"/>
    </row>
    <row r="246" spans="1:6" x14ac:dyDescent="0.2">
      <c r="A246" s="1"/>
      <c r="B246" s="1"/>
      <c r="C246" s="1"/>
      <c r="D246" s="1"/>
      <c r="E246" s="1"/>
      <c r="F246" s="24"/>
    </row>
    <row r="247" spans="1:6" x14ac:dyDescent="0.2">
      <c r="A247" s="1"/>
      <c r="B247" s="1"/>
      <c r="C247" s="1"/>
      <c r="D247" s="1"/>
      <c r="E247" s="1"/>
      <c r="F247" s="24"/>
    </row>
    <row r="248" spans="1:6" x14ac:dyDescent="0.2">
      <c r="A248" s="1"/>
      <c r="B248" s="1"/>
      <c r="C248" s="1"/>
      <c r="D248" s="1"/>
      <c r="E248" s="1"/>
      <c r="F248" s="24"/>
    </row>
    <row r="249" spans="1:6" x14ac:dyDescent="0.2">
      <c r="A249" s="1"/>
      <c r="B249" s="1"/>
      <c r="C249" s="1"/>
      <c r="D249" s="1"/>
      <c r="E249" s="1"/>
      <c r="F249" s="24"/>
    </row>
    <row r="250" spans="1:6" x14ac:dyDescent="0.2">
      <c r="A250" s="1"/>
      <c r="B250" s="1"/>
      <c r="C250" s="1"/>
      <c r="D250" s="1"/>
      <c r="E250" s="1"/>
      <c r="F250" s="24"/>
    </row>
    <row r="251" spans="1:6" x14ac:dyDescent="0.2">
      <c r="A251" s="1"/>
      <c r="B251" s="1"/>
      <c r="C251" s="1"/>
      <c r="D251" s="1"/>
      <c r="E251" s="1"/>
      <c r="F251" s="24"/>
    </row>
    <row r="252" spans="1:6" x14ac:dyDescent="0.2">
      <c r="A252" s="1"/>
      <c r="B252" s="1"/>
      <c r="C252" s="1"/>
      <c r="D252" s="1"/>
      <c r="E252" s="1"/>
      <c r="F252" s="24"/>
    </row>
  </sheetData>
  <mergeCells count="4">
    <mergeCell ref="B6:C6"/>
    <mergeCell ref="D6:E6"/>
    <mergeCell ref="F6:G6"/>
    <mergeCell ref="A1:D1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163"/>
  <sheetViews>
    <sheetView workbookViewId="0">
      <selection sqref="A1:D1"/>
    </sheetView>
  </sheetViews>
  <sheetFormatPr defaultColWidth="9.375" defaultRowHeight="12.75" x14ac:dyDescent="0.2"/>
  <cols>
    <col min="1" max="1" width="59.875" style="1" customWidth="1"/>
    <col min="2" max="2" width="9.75" style="1" customWidth="1"/>
    <col min="3" max="3" width="6.375" style="1" customWidth="1"/>
    <col min="4" max="4" width="9.75" style="1" customWidth="1"/>
    <col min="5" max="5" width="6.375" style="1" customWidth="1"/>
    <col min="6" max="6" width="9.75" style="1" customWidth="1"/>
    <col min="7" max="7" width="6.375" style="1" customWidth="1"/>
    <col min="8" max="8" width="10.75" style="1" customWidth="1"/>
    <col min="9" max="14" width="7.625" style="14"/>
    <col min="15" max="15" width="10.75" style="1" customWidth="1"/>
    <col min="16" max="16" width="9.375" style="2"/>
    <col min="17" max="16384" width="9.375" style="1"/>
  </cols>
  <sheetData>
    <row r="1" spans="1:16" ht="20.100000000000001" customHeight="1" x14ac:dyDescent="0.35">
      <c r="A1" s="65" t="s">
        <v>135</v>
      </c>
      <c r="B1" s="65"/>
      <c r="C1" s="65"/>
      <c r="D1" s="65"/>
      <c r="E1" s="30"/>
    </row>
    <row r="2" spans="1:16" ht="20.100000000000001" customHeight="1" x14ac:dyDescent="0.35">
      <c r="A2" s="30" t="s">
        <v>17</v>
      </c>
    </row>
    <row r="3" spans="1:16" ht="18" customHeight="1" x14ac:dyDescent="0.35">
      <c r="A3" s="31" t="s">
        <v>133</v>
      </c>
    </row>
    <row r="5" spans="1:16" ht="13.5" thickBot="1" x14ac:dyDescent="0.25">
      <c r="A5" s="3"/>
      <c r="B5" s="3"/>
      <c r="C5" s="3"/>
      <c r="D5" s="3"/>
      <c r="E5" s="3"/>
      <c r="F5" s="3"/>
      <c r="G5" s="3"/>
      <c r="H5" s="4"/>
      <c r="O5" s="4"/>
      <c r="P5" s="1"/>
    </row>
    <row r="6" spans="1:16" ht="11.1" customHeight="1" x14ac:dyDescent="0.2">
      <c r="A6" s="32"/>
      <c r="B6" s="66" t="s">
        <v>12</v>
      </c>
      <c r="C6" s="66"/>
      <c r="D6" s="66" t="s">
        <v>13</v>
      </c>
      <c r="E6" s="66"/>
      <c r="F6" s="66" t="s">
        <v>14</v>
      </c>
      <c r="G6" s="66"/>
      <c r="H6" s="4"/>
      <c r="O6" s="4"/>
      <c r="P6" s="1"/>
    </row>
    <row r="7" spans="1:16" ht="13.5" thickBot="1" x14ac:dyDescent="0.25">
      <c r="A7" s="42" t="s">
        <v>134</v>
      </c>
      <c r="B7" s="34" t="s">
        <v>15</v>
      </c>
      <c r="C7" s="34" t="s">
        <v>16</v>
      </c>
      <c r="D7" s="34" t="s">
        <v>15</v>
      </c>
      <c r="E7" s="34" t="s">
        <v>16</v>
      </c>
      <c r="F7" s="34" t="s">
        <v>15</v>
      </c>
      <c r="G7" s="34" t="s">
        <v>16</v>
      </c>
      <c r="H7" s="4"/>
      <c r="O7" s="4"/>
      <c r="P7" s="1"/>
    </row>
    <row r="8" spans="1:16" x14ac:dyDescent="0.2">
      <c r="H8" s="4"/>
      <c r="O8" s="4"/>
      <c r="P8" s="1"/>
    </row>
    <row r="9" spans="1:16" s="8" customFormat="1" x14ac:dyDescent="0.2">
      <c r="A9" s="6" t="s">
        <v>136</v>
      </c>
      <c r="B9" s="16">
        <v>21200</v>
      </c>
      <c r="C9" s="20">
        <f>B9/B$9*100</f>
        <v>100</v>
      </c>
      <c r="D9" s="16">
        <v>10935</v>
      </c>
      <c r="E9" s="20">
        <f>D9/D$9*100</f>
        <v>100</v>
      </c>
      <c r="F9" s="16">
        <v>10270</v>
      </c>
      <c r="G9" s="20">
        <f>F9/F$9*100</f>
        <v>100</v>
      </c>
      <c r="H9" s="6"/>
      <c r="I9" s="17"/>
      <c r="J9" s="17"/>
      <c r="K9" s="17"/>
      <c r="L9" s="17"/>
      <c r="M9" s="17"/>
      <c r="O9" s="6"/>
      <c r="P9" s="7"/>
    </row>
    <row r="10" spans="1:16" x14ac:dyDescent="0.2">
      <c r="A10" s="6"/>
      <c r="B10" s="15"/>
      <c r="C10" s="19"/>
      <c r="D10" s="15"/>
      <c r="E10" s="19"/>
      <c r="F10" s="15"/>
      <c r="G10" s="19"/>
      <c r="H10" s="4"/>
      <c r="I10" s="18"/>
      <c r="J10" s="18"/>
      <c r="K10" s="18"/>
      <c r="L10" s="18"/>
      <c r="M10" s="18"/>
      <c r="O10" s="4"/>
      <c r="P10" s="9"/>
    </row>
    <row r="11" spans="1:16" s="8" customFormat="1" x14ac:dyDescent="0.2">
      <c r="A11" s="6" t="s">
        <v>26</v>
      </c>
      <c r="B11" s="16">
        <v>21200</v>
      </c>
      <c r="C11" s="20">
        <f t="shared" ref="C11:E73" si="0">B11/B$9*100</f>
        <v>100</v>
      </c>
      <c r="D11" s="16">
        <v>10930</v>
      </c>
      <c r="E11" s="20">
        <f t="shared" si="0"/>
        <v>99.954275262917236</v>
      </c>
      <c r="F11" s="16">
        <v>10265</v>
      </c>
      <c r="G11" s="20">
        <f t="shared" ref="G11" si="1">F11/F$9*100</f>
        <v>99.951314508276539</v>
      </c>
      <c r="H11" s="6"/>
      <c r="I11" s="17"/>
      <c r="J11" s="17"/>
      <c r="K11" s="17"/>
      <c r="L11" s="17"/>
      <c r="M11" s="17"/>
      <c r="O11" s="6"/>
      <c r="P11" s="7"/>
    </row>
    <row r="12" spans="1:16" x14ac:dyDescent="0.2">
      <c r="A12" s="4"/>
      <c r="B12" s="15"/>
      <c r="C12" s="19"/>
      <c r="D12" s="15"/>
      <c r="E12" s="19"/>
      <c r="F12" s="15"/>
      <c r="G12" s="19"/>
      <c r="H12" s="4"/>
      <c r="I12" s="18"/>
      <c r="J12" s="18"/>
      <c r="K12" s="18"/>
      <c r="L12" s="18"/>
      <c r="M12" s="18"/>
      <c r="O12" s="4"/>
      <c r="P12" s="9"/>
    </row>
    <row r="13" spans="1:16" s="8" customFormat="1" x14ac:dyDescent="0.2">
      <c r="A13" s="6" t="s">
        <v>27</v>
      </c>
      <c r="B13" s="16">
        <v>75</v>
      </c>
      <c r="C13" s="20">
        <f t="shared" si="0"/>
        <v>0.35377358490566041</v>
      </c>
      <c r="D13" s="16">
        <v>60</v>
      </c>
      <c r="E13" s="20">
        <f t="shared" si="0"/>
        <v>0.5486968449931412</v>
      </c>
      <c r="F13" s="16">
        <v>15</v>
      </c>
      <c r="G13" s="20">
        <f t="shared" ref="G13" si="2">F13/F$9*100</f>
        <v>0.14605647517039921</v>
      </c>
      <c r="H13" s="6"/>
      <c r="I13" s="17"/>
      <c r="J13" s="17"/>
      <c r="K13" s="17"/>
      <c r="L13" s="17"/>
      <c r="M13" s="17"/>
      <c r="O13" s="6"/>
      <c r="P13" s="7"/>
    </row>
    <row r="14" spans="1:16" x14ac:dyDescent="0.2">
      <c r="A14" s="4"/>
      <c r="B14" s="15"/>
      <c r="C14" s="19"/>
      <c r="D14" s="15"/>
      <c r="E14" s="19"/>
      <c r="F14" s="15"/>
      <c r="G14" s="19"/>
      <c r="H14" s="4"/>
      <c r="I14" s="18"/>
      <c r="J14" s="18"/>
      <c r="K14" s="18"/>
      <c r="L14" s="18"/>
      <c r="M14" s="18"/>
      <c r="O14" s="4"/>
      <c r="P14" s="9"/>
    </row>
    <row r="15" spans="1:16" s="8" customFormat="1" x14ac:dyDescent="0.2">
      <c r="A15" s="6" t="s">
        <v>28</v>
      </c>
      <c r="B15" s="16">
        <v>1335</v>
      </c>
      <c r="C15" s="20">
        <f t="shared" si="0"/>
        <v>6.2971698113207548</v>
      </c>
      <c r="D15" s="16">
        <v>1035</v>
      </c>
      <c r="E15" s="20">
        <f t="shared" si="0"/>
        <v>9.4650205761316872</v>
      </c>
      <c r="F15" s="16">
        <v>295</v>
      </c>
      <c r="G15" s="20">
        <f t="shared" ref="G15" si="3">F15/F$9*100</f>
        <v>2.872444011684518</v>
      </c>
      <c r="H15" s="6"/>
      <c r="I15" s="17"/>
      <c r="J15" s="17"/>
      <c r="K15" s="17"/>
      <c r="L15" s="17"/>
      <c r="M15" s="17"/>
      <c r="O15" s="6"/>
      <c r="P15" s="7"/>
    </row>
    <row r="16" spans="1:16" x14ac:dyDescent="0.2">
      <c r="A16" s="4" t="s">
        <v>29</v>
      </c>
      <c r="B16" s="15">
        <v>55</v>
      </c>
      <c r="C16" s="19">
        <f t="shared" si="0"/>
        <v>0.25943396226415094</v>
      </c>
      <c r="D16" s="15">
        <v>50</v>
      </c>
      <c r="E16" s="19">
        <f t="shared" si="0"/>
        <v>0.45724737082761779</v>
      </c>
      <c r="F16" s="15">
        <v>10</v>
      </c>
      <c r="G16" s="19">
        <f t="shared" ref="G16" si="4">F16/F$9*100</f>
        <v>9.7370983446932818E-2</v>
      </c>
      <c r="H16" s="4"/>
      <c r="I16" s="18"/>
      <c r="J16" s="18"/>
      <c r="K16" s="18"/>
      <c r="L16" s="18"/>
      <c r="M16" s="18"/>
      <c r="O16" s="4"/>
      <c r="P16" s="9"/>
    </row>
    <row r="17" spans="1:16" x14ac:dyDescent="0.2">
      <c r="A17" s="4" t="s">
        <v>30</v>
      </c>
      <c r="B17" s="15">
        <v>1070</v>
      </c>
      <c r="C17" s="19">
        <f t="shared" si="0"/>
        <v>5.0471698113207548</v>
      </c>
      <c r="D17" s="15">
        <v>810</v>
      </c>
      <c r="E17" s="19">
        <f t="shared" si="0"/>
        <v>7.4074074074074066</v>
      </c>
      <c r="F17" s="15">
        <v>260</v>
      </c>
      <c r="G17" s="19">
        <f t="shared" ref="G17" si="5">F17/F$9*100</f>
        <v>2.5316455696202533</v>
      </c>
      <c r="H17" s="4"/>
      <c r="I17" s="18"/>
      <c r="J17" s="18"/>
      <c r="K17" s="18"/>
      <c r="L17" s="18"/>
      <c r="M17" s="18"/>
      <c r="O17" s="4"/>
      <c r="P17" s="9"/>
    </row>
    <row r="18" spans="1:16" x14ac:dyDescent="0.2">
      <c r="A18" s="4" t="s">
        <v>31</v>
      </c>
      <c r="B18" s="15">
        <v>10</v>
      </c>
      <c r="C18" s="19">
        <f t="shared" si="0"/>
        <v>4.716981132075472E-2</v>
      </c>
      <c r="D18" s="15">
        <v>0</v>
      </c>
      <c r="E18" s="19">
        <f t="shared" si="0"/>
        <v>0</v>
      </c>
      <c r="F18" s="15">
        <v>0</v>
      </c>
      <c r="G18" s="19">
        <f t="shared" ref="G18" si="6">F18/F$9*100</f>
        <v>0</v>
      </c>
      <c r="H18" s="4"/>
      <c r="I18" s="18"/>
      <c r="J18" s="18"/>
      <c r="K18" s="18"/>
      <c r="L18" s="18"/>
      <c r="M18" s="18"/>
      <c r="O18" s="4"/>
      <c r="P18" s="9"/>
    </row>
    <row r="19" spans="1:16" x14ac:dyDescent="0.2">
      <c r="A19" s="4" t="s">
        <v>32</v>
      </c>
      <c r="B19" s="15">
        <v>120</v>
      </c>
      <c r="C19" s="19">
        <f t="shared" si="0"/>
        <v>0.56603773584905659</v>
      </c>
      <c r="D19" s="15">
        <v>100</v>
      </c>
      <c r="E19" s="19">
        <f t="shared" si="0"/>
        <v>0.91449474165523559</v>
      </c>
      <c r="F19" s="15">
        <v>20</v>
      </c>
      <c r="G19" s="19">
        <f t="shared" ref="G19" si="7">F19/F$9*100</f>
        <v>0.19474196689386564</v>
      </c>
      <c r="H19" s="4"/>
      <c r="I19" s="18"/>
      <c r="J19" s="18"/>
      <c r="K19" s="18"/>
      <c r="L19" s="18"/>
      <c r="M19" s="18"/>
      <c r="O19" s="4"/>
      <c r="P19" s="9"/>
    </row>
    <row r="20" spans="1:16" x14ac:dyDescent="0.2">
      <c r="A20" s="4" t="s">
        <v>33</v>
      </c>
      <c r="B20" s="15">
        <v>940</v>
      </c>
      <c r="C20" s="19">
        <f t="shared" si="0"/>
        <v>4.4339622641509431</v>
      </c>
      <c r="D20" s="15">
        <v>705</v>
      </c>
      <c r="E20" s="19">
        <f t="shared" si="0"/>
        <v>6.4471879286694094</v>
      </c>
      <c r="F20" s="15">
        <v>235</v>
      </c>
      <c r="G20" s="19">
        <f t="shared" ref="G20" si="8">F20/F$9*100</f>
        <v>2.2882181110029212</v>
      </c>
      <c r="H20" s="4"/>
      <c r="I20" s="18"/>
      <c r="J20" s="18"/>
      <c r="K20" s="18"/>
      <c r="L20" s="18"/>
      <c r="M20" s="18"/>
      <c r="O20" s="4"/>
      <c r="P20" s="9"/>
    </row>
    <row r="21" spans="1:16" x14ac:dyDescent="0.2">
      <c r="A21" s="4" t="s">
        <v>34</v>
      </c>
      <c r="B21" s="15">
        <v>215</v>
      </c>
      <c r="C21" s="19">
        <f t="shared" si="0"/>
        <v>1.0141509433962264</v>
      </c>
      <c r="D21" s="15">
        <v>175</v>
      </c>
      <c r="E21" s="19">
        <f t="shared" si="0"/>
        <v>1.6003657978966621</v>
      </c>
      <c r="F21" s="15">
        <v>35</v>
      </c>
      <c r="G21" s="19">
        <f t="shared" ref="G21" si="9">F21/F$9*100</f>
        <v>0.34079844206426485</v>
      </c>
      <c r="H21" s="4"/>
      <c r="I21" s="18"/>
      <c r="J21" s="18"/>
      <c r="K21" s="18"/>
      <c r="L21" s="18"/>
      <c r="M21" s="18"/>
      <c r="O21" s="4"/>
      <c r="P21" s="9"/>
    </row>
    <row r="22" spans="1:16" x14ac:dyDescent="0.2">
      <c r="A22" s="4"/>
      <c r="B22" s="15"/>
      <c r="C22" s="19"/>
      <c r="D22" s="15"/>
      <c r="E22" s="19"/>
      <c r="F22" s="15"/>
      <c r="G22" s="19"/>
      <c r="H22" s="4"/>
      <c r="I22" s="18"/>
      <c r="J22" s="18"/>
      <c r="K22" s="18"/>
      <c r="L22" s="18"/>
      <c r="M22" s="18"/>
      <c r="O22" s="4"/>
      <c r="P22" s="9"/>
    </row>
    <row r="23" spans="1:16" s="8" customFormat="1" x14ac:dyDescent="0.2">
      <c r="A23" s="6" t="s">
        <v>35</v>
      </c>
      <c r="B23" s="16">
        <v>260</v>
      </c>
      <c r="C23" s="20">
        <f t="shared" si="0"/>
        <v>1.2264150943396228</v>
      </c>
      <c r="D23" s="16">
        <v>195</v>
      </c>
      <c r="E23" s="20">
        <f t="shared" si="0"/>
        <v>1.7832647462277091</v>
      </c>
      <c r="F23" s="16">
        <v>65</v>
      </c>
      <c r="G23" s="20">
        <f t="shared" ref="G23" si="10">F23/F$9*100</f>
        <v>0.63291139240506333</v>
      </c>
      <c r="H23" s="6"/>
      <c r="I23" s="17"/>
      <c r="J23" s="17"/>
      <c r="K23" s="17"/>
      <c r="L23" s="17"/>
      <c r="M23" s="17"/>
      <c r="O23" s="6"/>
      <c r="P23" s="7"/>
    </row>
    <row r="24" spans="1:16" x14ac:dyDescent="0.2">
      <c r="A24" s="6"/>
      <c r="B24" s="15"/>
      <c r="C24" s="19"/>
      <c r="D24" s="15"/>
      <c r="E24" s="19"/>
      <c r="F24" s="15"/>
      <c r="G24" s="19"/>
      <c r="H24" s="4"/>
      <c r="I24" s="18"/>
      <c r="J24" s="18"/>
      <c r="K24" s="18"/>
      <c r="L24" s="18"/>
      <c r="M24" s="18"/>
      <c r="O24" s="4"/>
      <c r="P24" s="9"/>
    </row>
    <row r="25" spans="1:16" s="8" customFormat="1" x14ac:dyDescent="0.2">
      <c r="A25" s="6" t="s">
        <v>36</v>
      </c>
      <c r="B25" s="16">
        <v>1550</v>
      </c>
      <c r="C25" s="20">
        <f t="shared" si="0"/>
        <v>7.3113207547169807</v>
      </c>
      <c r="D25" s="16">
        <v>1310</v>
      </c>
      <c r="E25" s="20">
        <f t="shared" si="0"/>
        <v>11.979881115683586</v>
      </c>
      <c r="F25" s="16">
        <v>240</v>
      </c>
      <c r="G25" s="20">
        <f t="shared" ref="G25" si="11">F25/F$9*100</f>
        <v>2.3369036027263874</v>
      </c>
      <c r="H25" s="6"/>
      <c r="I25" s="17"/>
      <c r="J25" s="17"/>
      <c r="K25" s="17"/>
      <c r="L25" s="17"/>
      <c r="M25" s="17"/>
      <c r="O25" s="6"/>
      <c r="P25" s="7"/>
    </row>
    <row r="26" spans="1:16" x14ac:dyDescent="0.2">
      <c r="A26" s="4" t="s">
        <v>37</v>
      </c>
      <c r="B26" s="15">
        <v>500</v>
      </c>
      <c r="C26" s="19">
        <f t="shared" si="0"/>
        <v>2.358490566037736</v>
      </c>
      <c r="D26" s="15">
        <v>445</v>
      </c>
      <c r="E26" s="19">
        <f t="shared" si="0"/>
        <v>4.0695016003657978</v>
      </c>
      <c r="F26" s="15">
        <v>55</v>
      </c>
      <c r="G26" s="19">
        <f t="shared" ref="G26" si="12">F26/F$9*100</f>
        <v>0.53554040895813049</v>
      </c>
      <c r="H26" s="4"/>
      <c r="I26" s="18"/>
      <c r="J26" s="18"/>
      <c r="K26" s="18"/>
      <c r="L26" s="18"/>
      <c r="M26" s="18"/>
      <c r="O26" s="4"/>
      <c r="P26" s="9"/>
    </row>
    <row r="27" spans="1:16" x14ac:dyDescent="0.2">
      <c r="A27" s="4" t="s">
        <v>38</v>
      </c>
      <c r="B27" s="15">
        <v>355</v>
      </c>
      <c r="C27" s="19">
        <f t="shared" si="0"/>
        <v>1.6745283018867925</v>
      </c>
      <c r="D27" s="15">
        <v>320</v>
      </c>
      <c r="E27" s="19">
        <f t="shared" si="0"/>
        <v>2.9263831732967533</v>
      </c>
      <c r="F27" s="15">
        <v>35</v>
      </c>
      <c r="G27" s="19">
        <f t="shared" ref="G27" si="13">F27/F$9*100</f>
        <v>0.34079844206426485</v>
      </c>
      <c r="H27" s="4"/>
      <c r="I27" s="18"/>
      <c r="J27" s="18"/>
      <c r="K27" s="18"/>
      <c r="L27" s="18"/>
      <c r="M27" s="18"/>
      <c r="O27" s="4"/>
      <c r="P27" s="9"/>
    </row>
    <row r="28" spans="1:16" x14ac:dyDescent="0.2">
      <c r="A28" s="4" t="s">
        <v>39</v>
      </c>
      <c r="B28" s="15">
        <v>145</v>
      </c>
      <c r="C28" s="19">
        <f t="shared" si="0"/>
        <v>0.68396226415094341</v>
      </c>
      <c r="D28" s="15">
        <v>125</v>
      </c>
      <c r="E28" s="19">
        <f t="shared" si="0"/>
        <v>1.1431184270690442</v>
      </c>
      <c r="F28" s="15">
        <v>20</v>
      </c>
      <c r="G28" s="19">
        <f t="shared" ref="G28" si="14">F28/F$9*100</f>
        <v>0.19474196689386564</v>
      </c>
      <c r="H28" s="4"/>
      <c r="I28" s="18"/>
      <c r="J28" s="18"/>
      <c r="K28" s="18"/>
      <c r="L28" s="18"/>
      <c r="M28" s="18"/>
      <c r="O28" s="4"/>
      <c r="P28" s="9"/>
    </row>
    <row r="29" spans="1:16" x14ac:dyDescent="0.2">
      <c r="A29" s="4" t="s">
        <v>40</v>
      </c>
      <c r="B29" s="15">
        <v>270</v>
      </c>
      <c r="C29" s="19">
        <f t="shared" si="0"/>
        <v>1.2735849056603774</v>
      </c>
      <c r="D29" s="15">
        <v>215</v>
      </c>
      <c r="E29" s="19">
        <f t="shared" si="0"/>
        <v>1.9661636945587562</v>
      </c>
      <c r="F29" s="15">
        <v>50</v>
      </c>
      <c r="G29" s="19">
        <f t="shared" ref="G29" si="15">F29/F$9*100</f>
        <v>0.48685491723466412</v>
      </c>
      <c r="H29" s="4"/>
      <c r="I29" s="18"/>
      <c r="J29" s="18"/>
      <c r="K29" s="18"/>
      <c r="L29" s="18"/>
      <c r="M29" s="18"/>
      <c r="O29" s="4"/>
      <c r="P29" s="9"/>
    </row>
    <row r="30" spans="1:16" x14ac:dyDescent="0.2">
      <c r="A30" s="4" t="s">
        <v>41</v>
      </c>
      <c r="B30" s="15">
        <v>65</v>
      </c>
      <c r="C30" s="19">
        <f t="shared" si="0"/>
        <v>0.3066037735849057</v>
      </c>
      <c r="D30" s="15">
        <v>60</v>
      </c>
      <c r="E30" s="19">
        <f t="shared" si="0"/>
        <v>0.5486968449931412</v>
      </c>
      <c r="F30" s="15">
        <v>0</v>
      </c>
      <c r="G30" s="19">
        <f t="shared" ref="G30" si="16">F30/F$9*100</f>
        <v>0</v>
      </c>
      <c r="H30" s="4"/>
      <c r="I30" s="18"/>
      <c r="J30" s="18"/>
      <c r="K30" s="18"/>
      <c r="L30" s="18"/>
      <c r="M30" s="18"/>
      <c r="O30" s="4"/>
      <c r="P30" s="9"/>
    </row>
    <row r="31" spans="1:16" x14ac:dyDescent="0.2">
      <c r="A31" s="4" t="s">
        <v>42</v>
      </c>
      <c r="B31" s="15">
        <v>15</v>
      </c>
      <c r="C31" s="19">
        <f t="shared" si="0"/>
        <v>7.0754716981132074E-2</v>
      </c>
      <c r="D31" s="15">
        <v>0</v>
      </c>
      <c r="E31" s="19">
        <f t="shared" si="0"/>
        <v>0</v>
      </c>
      <c r="F31" s="15">
        <v>0</v>
      </c>
      <c r="G31" s="19">
        <f t="shared" ref="G31" si="17">F31/F$9*100</f>
        <v>0</v>
      </c>
      <c r="H31" s="4"/>
      <c r="I31" s="18"/>
      <c r="J31" s="18"/>
      <c r="K31" s="18"/>
      <c r="L31" s="18"/>
      <c r="M31" s="18"/>
      <c r="O31" s="4"/>
      <c r="P31" s="9"/>
    </row>
    <row r="32" spans="1:16" x14ac:dyDescent="0.2">
      <c r="A32" s="4" t="s">
        <v>43</v>
      </c>
      <c r="B32" s="15">
        <v>180</v>
      </c>
      <c r="C32" s="19">
        <f t="shared" si="0"/>
        <v>0.84905660377358494</v>
      </c>
      <c r="D32" s="15">
        <v>140</v>
      </c>
      <c r="E32" s="19">
        <f t="shared" si="0"/>
        <v>1.2802926383173296</v>
      </c>
      <c r="F32" s="15">
        <v>35</v>
      </c>
      <c r="G32" s="19">
        <f t="shared" ref="G32" si="18">F32/F$9*100</f>
        <v>0.34079844206426485</v>
      </c>
      <c r="H32" s="4"/>
      <c r="I32" s="18"/>
      <c r="J32" s="18"/>
      <c r="K32" s="18"/>
      <c r="L32" s="18"/>
      <c r="M32" s="18"/>
      <c r="O32" s="4"/>
      <c r="P32" s="9"/>
    </row>
    <row r="33" spans="1:16" x14ac:dyDescent="0.2">
      <c r="A33" s="4" t="s">
        <v>44</v>
      </c>
      <c r="B33" s="15">
        <v>10</v>
      </c>
      <c r="C33" s="19">
        <f t="shared" si="0"/>
        <v>4.716981132075472E-2</v>
      </c>
      <c r="D33" s="15">
        <v>10</v>
      </c>
      <c r="E33" s="19">
        <f t="shared" si="0"/>
        <v>9.1449474165523542E-2</v>
      </c>
      <c r="F33" s="15">
        <v>0</v>
      </c>
      <c r="G33" s="19">
        <f t="shared" ref="G33" si="19">F33/F$9*100</f>
        <v>0</v>
      </c>
      <c r="H33" s="4"/>
      <c r="I33" s="18"/>
      <c r="J33" s="18"/>
      <c r="K33" s="18"/>
      <c r="L33" s="18"/>
      <c r="M33" s="18"/>
      <c r="O33" s="4"/>
      <c r="P33" s="9"/>
    </row>
    <row r="34" spans="1:16" x14ac:dyDescent="0.2">
      <c r="A34" s="4" t="s">
        <v>45</v>
      </c>
      <c r="B34" s="15">
        <v>785</v>
      </c>
      <c r="C34" s="19">
        <f t="shared" si="0"/>
        <v>3.7028301886792452</v>
      </c>
      <c r="D34" s="15">
        <v>650</v>
      </c>
      <c r="E34" s="19">
        <f t="shared" si="0"/>
        <v>5.9442158207590312</v>
      </c>
      <c r="F34" s="15">
        <v>135</v>
      </c>
      <c r="G34" s="19">
        <f t="shared" ref="G34" si="20">F34/F$9*100</f>
        <v>1.3145082765335931</v>
      </c>
      <c r="H34" s="4"/>
      <c r="I34" s="18"/>
      <c r="J34" s="18"/>
      <c r="K34" s="18"/>
      <c r="L34" s="18"/>
      <c r="M34" s="18"/>
      <c r="O34" s="4"/>
      <c r="P34" s="9"/>
    </row>
    <row r="35" spans="1:16" x14ac:dyDescent="0.2">
      <c r="A35" s="4" t="s">
        <v>46</v>
      </c>
      <c r="B35" s="15">
        <v>65</v>
      </c>
      <c r="C35" s="19">
        <f t="shared" si="0"/>
        <v>0.3066037735849057</v>
      </c>
      <c r="D35" s="15">
        <v>60</v>
      </c>
      <c r="E35" s="19">
        <f t="shared" si="0"/>
        <v>0.5486968449931412</v>
      </c>
      <c r="F35" s="15">
        <v>10</v>
      </c>
      <c r="G35" s="19">
        <f t="shared" ref="G35" si="21">F35/F$9*100</f>
        <v>9.7370983446932818E-2</v>
      </c>
      <c r="H35" s="4"/>
      <c r="I35" s="18"/>
      <c r="J35" s="18"/>
      <c r="K35" s="18"/>
      <c r="L35" s="18"/>
      <c r="M35" s="18"/>
      <c r="O35" s="4"/>
      <c r="P35" s="9"/>
    </row>
    <row r="36" spans="1:16" x14ac:dyDescent="0.2">
      <c r="A36" s="4" t="s">
        <v>47</v>
      </c>
      <c r="B36" s="15">
        <v>445</v>
      </c>
      <c r="C36" s="19">
        <f t="shared" si="0"/>
        <v>2.0990566037735849</v>
      </c>
      <c r="D36" s="15">
        <v>340</v>
      </c>
      <c r="E36" s="19">
        <f t="shared" si="0"/>
        <v>3.1092821216278006</v>
      </c>
      <c r="F36" s="15">
        <v>105</v>
      </c>
      <c r="G36" s="19">
        <f t="shared" ref="G36" si="22">F36/F$9*100</f>
        <v>1.0223953261927945</v>
      </c>
      <c r="H36" s="4"/>
      <c r="I36" s="18"/>
      <c r="J36" s="18"/>
      <c r="K36" s="18"/>
      <c r="L36" s="18"/>
      <c r="M36" s="18"/>
      <c r="O36" s="4"/>
      <c r="P36" s="9"/>
    </row>
    <row r="37" spans="1:16" x14ac:dyDescent="0.2">
      <c r="A37" s="4" t="s">
        <v>48</v>
      </c>
      <c r="B37" s="15">
        <v>160</v>
      </c>
      <c r="C37" s="19">
        <f t="shared" si="0"/>
        <v>0.75471698113207553</v>
      </c>
      <c r="D37" s="15">
        <v>150</v>
      </c>
      <c r="E37" s="19">
        <f t="shared" si="0"/>
        <v>1.3717421124828533</v>
      </c>
      <c r="F37" s="15">
        <v>10</v>
      </c>
      <c r="G37" s="19">
        <f t="shared" ref="G37" si="23">F37/F$9*100</f>
        <v>9.7370983446932818E-2</v>
      </c>
      <c r="H37" s="4"/>
      <c r="I37" s="18"/>
      <c r="J37" s="18"/>
      <c r="K37" s="18"/>
      <c r="L37" s="18"/>
      <c r="M37" s="18"/>
      <c r="O37" s="4"/>
      <c r="P37" s="9"/>
    </row>
    <row r="38" spans="1:16" x14ac:dyDescent="0.2">
      <c r="A38" s="4" t="s">
        <v>49</v>
      </c>
      <c r="B38" s="15">
        <v>105</v>
      </c>
      <c r="C38" s="19">
        <f t="shared" si="0"/>
        <v>0.49528301886792453</v>
      </c>
      <c r="D38" s="15">
        <v>95</v>
      </c>
      <c r="E38" s="19">
        <f t="shared" si="0"/>
        <v>0.86877000457247378</v>
      </c>
      <c r="F38" s="15">
        <v>10</v>
      </c>
      <c r="G38" s="19">
        <f t="shared" ref="G38" si="24">F38/F$9*100</f>
        <v>9.7370983446932818E-2</v>
      </c>
      <c r="H38" s="4"/>
      <c r="I38" s="18"/>
      <c r="J38" s="18"/>
      <c r="K38" s="18"/>
      <c r="L38" s="18"/>
      <c r="M38" s="18"/>
      <c r="O38" s="4"/>
      <c r="P38" s="9"/>
    </row>
    <row r="39" spans="1:16" x14ac:dyDescent="0.2">
      <c r="A39" s="4"/>
      <c r="B39" s="15"/>
      <c r="C39" s="19"/>
      <c r="D39" s="15"/>
      <c r="E39" s="19"/>
      <c r="F39" s="15"/>
      <c r="G39" s="19"/>
      <c r="H39" s="4"/>
      <c r="I39" s="18"/>
      <c r="J39" s="18"/>
      <c r="K39" s="18"/>
      <c r="L39" s="18"/>
      <c r="M39" s="18"/>
      <c r="O39" s="4"/>
      <c r="P39" s="9"/>
    </row>
    <row r="40" spans="1:16" s="8" customFormat="1" x14ac:dyDescent="0.2">
      <c r="A40" s="6" t="s">
        <v>50</v>
      </c>
      <c r="B40" s="16">
        <v>165</v>
      </c>
      <c r="C40" s="20">
        <f t="shared" si="0"/>
        <v>0.77830188679245282</v>
      </c>
      <c r="D40" s="16">
        <v>90</v>
      </c>
      <c r="E40" s="20">
        <f t="shared" si="0"/>
        <v>0.82304526748971196</v>
      </c>
      <c r="F40" s="16">
        <v>80</v>
      </c>
      <c r="G40" s="20">
        <f t="shared" ref="G40" si="25">F40/F$9*100</f>
        <v>0.77896786757546255</v>
      </c>
      <c r="H40" s="6"/>
      <c r="I40" s="17"/>
      <c r="J40" s="17"/>
      <c r="K40" s="17"/>
      <c r="L40" s="17"/>
      <c r="M40" s="17"/>
      <c r="O40" s="6"/>
      <c r="P40" s="7"/>
    </row>
    <row r="41" spans="1:16" x14ac:dyDescent="0.2">
      <c r="A41" s="6"/>
      <c r="B41" s="15"/>
      <c r="C41" s="19"/>
      <c r="D41" s="15"/>
      <c r="E41" s="19"/>
      <c r="F41" s="15"/>
      <c r="G41" s="19"/>
      <c r="H41" s="4"/>
      <c r="I41" s="18"/>
      <c r="J41" s="18"/>
      <c r="K41" s="18"/>
      <c r="L41" s="18"/>
      <c r="M41" s="18"/>
      <c r="O41" s="4"/>
      <c r="P41" s="9"/>
    </row>
    <row r="42" spans="1:16" s="8" customFormat="1" x14ac:dyDescent="0.2">
      <c r="A42" s="6" t="s">
        <v>51</v>
      </c>
      <c r="B42" s="16">
        <v>330</v>
      </c>
      <c r="C42" s="20">
        <f t="shared" si="0"/>
        <v>1.5566037735849056</v>
      </c>
      <c r="D42" s="16">
        <v>245</v>
      </c>
      <c r="E42" s="20">
        <f t="shared" si="0"/>
        <v>2.240512117055327</v>
      </c>
      <c r="F42" s="16">
        <v>80</v>
      </c>
      <c r="G42" s="20">
        <f t="shared" ref="G42" si="26">F42/F$9*100</f>
        <v>0.77896786757546255</v>
      </c>
      <c r="H42" s="6"/>
      <c r="I42" s="17"/>
      <c r="J42" s="17"/>
      <c r="K42" s="17"/>
      <c r="L42" s="17"/>
      <c r="M42" s="17"/>
      <c r="O42" s="6"/>
      <c r="P42" s="7"/>
    </row>
    <row r="43" spans="1:16" x14ac:dyDescent="0.2">
      <c r="A43" s="6"/>
      <c r="B43" s="15"/>
      <c r="C43" s="19"/>
      <c r="D43" s="15"/>
      <c r="E43" s="19"/>
      <c r="F43" s="15"/>
      <c r="G43" s="19"/>
      <c r="H43" s="4"/>
      <c r="I43" s="18"/>
      <c r="J43" s="18"/>
      <c r="K43" s="18"/>
      <c r="L43" s="18"/>
      <c r="M43" s="18"/>
      <c r="O43" s="4"/>
      <c r="P43" s="9"/>
    </row>
    <row r="44" spans="1:16" s="8" customFormat="1" x14ac:dyDescent="0.2">
      <c r="A44" s="6" t="s">
        <v>52</v>
      </c>
      <c r="B44" s="16">
        <v>1965</v>
      </c>
      <c r="C44" s="20">
        <f t="shared" si="0"/>
        <v>9.2688679245283012</v>
      </c>
      <c r="D44" s="16">
        <v>1040</v>
      </c>
      <c r="E44" s="20">
        <f t="shared" si="0"/>
        <v>9.5107453132144482</v>
      </c>
      <c r="F44" s="16">
        <v>920</v>
      </c>
      <c r="G44" s="20">
        <f t="shared" ref="G44" si="27">F44/F$9*100</f>
        <v>8.9581304771178196</v>
      </c>
      <c r="H44" s="6"/>
      <c r="I44" s="17"/>
      <c r="J44" s="17"/>
      <c r="K44" s="17"/>
      <c r="L44" s="17"/>
      <c r="M44" s="17"/>
      <c r="O44" s="6"/>
      <c r="P44" s="7"/>
    </row>
    <row r="45" spans="1:16" x14ac:dyDescent="0.2">
      <c r="A45" s="4" t="s">
        <v>53</v>
      </c>
      <c r="B45" s="15">
        <v>280</v>
      </c>
      <c r="C45" s="19">
        <f t="shared" si="0"/>
        <v>1.3207547169811322</v>
      </c>
      <c r="D45" s="15">
        <v>235</v>
      </c>
      <c r="E45" s="19">
        <f t="shared" si="0"/>
        <v>2.1490626428898034</v>
      </c>
      <c r="F45" s="15">
        <v>45</v>
      </c>
      <c r="G45" s="19">
        <f t="shared" ref="G45" si="28">F45/F$9*100</f>
        <v>0.4381694255111977</v>
      </c>
      <c r="H45" s="4"/>
      <c r="I45" s="18"/>
      <c r="J45" s="18"/>
      <c r="K45" s="18"/>
      <c r="L45" s="18"/>
      <c r="M45" s="18"/>
      <c r="O45" s="4"/>
      <c r="P45" s="9"/>
    </row>
    <row r="46" spans="1:16" x14ac:dyDescent="0.2">
      <c r="A46" s="4" t="s">
        <v>54</v>
      </c>
      <c r="B46" s="15">
        <v>65</v>
      </c>
      <c r="C46" s="19">
        <f t="shared" si="0"/>
        <v>0.3066037735849057</v>
      </c>
      <c r="D46" s="15">
        <v>35</v>
      </c>
      <c r="E46" s="19">
        <f t="shared" si="0"/>
        <v>0.32007315957933241</v>
      </c>
      <c r="F46" s="15">
        <v>30</v>
      </c>
      <c r="G46" s="19">
        <f t="shared" ref="G46" si="29">F46/F$9*100</f>
        <v>0.29211295034079843</v>
      </c>
      <c r="H46" s="4"/>
      <c r="I46" s="18"/>
      <c r="J46" s="18"/>
      <c r="K46" s="18"/>
      <c r="L46" s="18"/>
      <c r="M46" s="18"/>
      <c r="O46" s="4"/>
      <c r="P46" s="9"/>
    </row>
    <row r="47" spans="1:16" x14ac:dyDescent="0.2">
      <c r="A47" s="4" t="s">
        <v>0</v>
      </c>
      <c r="B47" s="15">
        <v>45</v>
      </c>
      <c r="C47" s="19">
        <f t="shared" si="0"/>
        <v>0.21226415094339623</v>
      </c>
      <c r="D47" s="15">
        <v>25</v>
      </c>
      <c r="E47" s="19">
        <f t="shared" si="0"/>
        <v>0.2286236854138089</v>
      </c>
      <c r="F47" s="15">
        <v>15</v>
      </c>
      <c r="G47" s="19">
        <f t="shared" ref="G47" si="30">F47/F$9*100</f>
        <v>0.14605647517039921</v>
      </c>
      <c r="H47" s="4"/>
      <c r="I47" s="18"/>
      <c r="J47" s="18"/>
      <c r="K47" s="18"/>
      <c r="L47" s="18"/>
      <c r="M47" s="18"/>
      <c r="O47" s="4"/>
      <c r="P47" s="9"/>
    </row>
    <row r="48" spans="1:16" x14ac:dyDescent="0.2">
      <c r="A48" s="4" t="s">
        <v>1</v>
      </c>
      <c r="B48" s="15">
        <v>95</v>
      </c>
      <c r="C48" s="19">
        <f t="shared" si="0"/>
        <v>0.44811320754716982</v>
      </c>
      <c r="D48" s="15">
        <v>55</v>
      </c>
      <c r="E48" s="19">
        <f t="shared" si="0"/>
        <v>0.50297210791037961</v>
      </c>
      <c r="F48" s="15">
        <v>45</v>
      </c>
      <c r="G48" s="19">
        <f t="shared" ref="G48" si="31">F48/F$9*100</f>
        <v>0.4381694255111977</v>
      </c>
      <c r="H48" s="4"/>
      <c r="I48" s="18"/>
      <c r="J48" s="18"/>
      <c r="K48" s="18"/>
      <c r="L48" s="18"/>
      <c r="M48" s="18"/>
      <c r="O48" s="4"/>
      <c r="P48" s="9"/>
    </row>
    <row r="49" spans="1:16" x14ac:dyDescent="0.2">
      <c r="A49" s="4" t="s">
        <v>2</v>
      </c>
      <c r="B49" s="15">
        <v>785</v>
      </c>
      <c r="C49" s="19">
        <f t="shared" si="0"/>
        <v>3.7028301886792452</v>
      </c>
      <c r="D49" s="15">
        <v>390</v>
      </c>
      <c r="E49" s="19">
        <f t="shared" si="0"/>
        <v>3.5665294924554183</v>
      </c>
      <c r="F49" s="15">
        <v>395</v>
      </c>
      <c r="G49" s="19">
        <f t="shared" ref="G49" si="32">F49/F$9*100</f>
        <v>3.8461538461538463</v>
      </c>
      <c r="H49" s="4"/>
      <c r="I49" s="18"/>
      <c r="J49" s="18"/>
      <c r="K49" s="18"/>
      <c r="L49" s="18"/>
      <c r="M49" s="18"/>
      <c r="O49" s="4"/>
      <c r="P49" s="9"/>
    </row>
    <row r="50" spans="1:16" x14ac:dyDescent="0.2">
      <c r="A50" s="4" t="s">
        <v>3</v>
      </c>
      <c r="B50" s="15">
        <v>90</v>
      </c>
      <c r="C50" s="19">
        <f t="shared" si="0"/>
        <v>0.42452830188679247</v>
      </c>
      <c r="D50" s="15">
        <v>15</v>
      </c>
      <c r="E50" s="19">
        <f t="shared" si="0"/>
        <v>0.1371742112482853</v>
      </c>
      <c r="F50" s="15">
        <v>70</v>
      </c>
      <c r="G50" s="19">
        <f t="shared" ref="G50" si="33">F50/F$9*100</f>
        <v>0.6815968841285297</v>
      </c>
      <c r="H50" s="4"/>
      <c r="I50" s="18"/>
      <c r="J50" s="18"/>
      <c r="K50" s="18"/>
      <c r="L50" s="18"/>
      <c r="M50" s="18"/>
      <c r="O50" s="4"/>
      <c r="P50" s="9"/>
    </row>
    <row r="51" spans="1:16" x14ac:dyDescent="0.2">
      <c r="A51" s="4" t="s">
        <v>4</v>
      </c>
      <c r="B51" s="15">
        <v>90</v>
      </c>
      <c r="C51" s="19">
        <f t="shared" si="0"/>
        <v>0.42452830188679247</v>
      </c>
      <c r="D51" s="15">
        <v>60</v>
      </c>
      <c r="E51" s="19">
        <f t="shared" si="0"/>
        <v>0.5486968449931412</v>
      </c>
      <c r="F51" s="15">
        <v>30</v>
      </c>
      <c r="G51" s="19">
        <f t="shared" ref="G51" si="34">F51/F$9*100</f>
        <v>0.29211295034079843</v>
      </c>
      <c r="H51" s="4"/>
      <c r="I51" s="18"/>
      <c r="J51" s="18"/>
      <c r="K51" s="18"/>
      <c r="L51" s="18"/>
      <c r="M51" s="18"/>
      <c r="O51" s="4"/>
      <c r="P51" s="9"/>
    </row>
    <row r="52" spans="1:16" x14ac:dyDescent="0.2">
      <c r="A52" s="4" t="s">
        <v>5</v>
      </c>
      <c r="B52" s="15">
        <v>125</v>
      </c>
      <c r="C52" s="19">
        <f t="shared" si="0"/>
        <v>0.589622641509434</v>
      </c>
      <c r="D52" s="15">
        <v>35</v>
      </c>
      <c r="E52" s="19">
        <f t="shared" si="0"/>
        <v>0.32007315957933241</v>
      </c>
      <c r="F52" s="15">
        <v>85</v>
      </c>
      <c r="G52" s="19">
        <f t="shared" ref="G52" si="35">F52/F$9*100</f>
        <v>0.82765335929892891</v>
      </c>
      <c r="H52" s="4"/>
      <c r="I52" s="18"/>
      <c r="J52" s="18"/>
      <c r="K52" s="18"/>
      <c r="L52" s="18"/>
      <c r="M52" s="18"/>
      <c r="O52" s="4"/>
      <c r="P52" s="7"/>
    </row>
    <row r="53" spans="1:16" x14ac:dyDescent="0.2">
      <c r="A53" s="4" t="s">
        <v>6</v>
      </c>
      <c r="B53" s="15">
        <v>15</v>
      </c>
      <c r="C53" s="19">
        <f t="shared" si="0"/>
        <v>7.0754716981132074E-2</v>
      </c>
      <c r="D53" s="15">
        <v>10</v>
      </c>
      <c r="E53" s="19">
        <f t="shared" si="0"/>
        <v>9.1449474165523542E-2</v>
      </c>
      <c r="F53" s="15">
        <v>10</v>
      </c>
      <c r="G53" s="19">
        <f t="shared" ref="G53" si="36">F53/F$9*100</f>
        <v>9.7370983446932818E-2</v>
      </c>
      <c r="H53" s="4"/>
      <c r="I53" s="18"/>
      <c r="J53" s="18"/>
      <c r="K53" s="18"/>
      <c r="L53" s="18"/>
      <c r="M53" s="18"/>
      <c r="O53" s="4"/>
      <c r="P53" s="10"/>
    </row>
    <row r="54" spans="1:16" x14ac:dyDescent="0.2">
      <c r="A54" s="4" t="s">
        <v>7</v>
      </c>
      <c r="B54" s="15">
        <v>185</v>
      </c>
      <c r="C54" s="19">
        <f t="shared" si="0"/>
        <v>0.87264150943396224</v>
      </c>
      <c r="D54" s="15">
        <v>85</v>
      </c>
      <c r="E54" s="19">
        <f t="shared" si="0"/>
        <v>0.77732053040695015</v>
      </c>
      <c r="F54" s="15">
        <v>100</v>
      </c>
      <c r="G54" s="19">
        <f t="shared" ref="G54" si="37">F54/F$9*100</f>
        <v>0.97370983446932824</v>
      </c>
      <c r="H54" s="4"/>
      <c r="I54" s="18"/>
      <c r="J54" s="18"/>
      <c r="K54" s="18"/>
      <c r="L54" s="18"/>
      <c r="M54" s="18"/>
      <c r="O54" s="4"/>
      <c r="P54" s="10"/>
    </row>
    <row r="55" spans="1:16" x14ac:dyDescent="0.2">
      <c r="A55" s="4" t="s">
        <v>8</v>
      </c>
      <c r="B55" s="15">
        <v>115</v>
      </c>
      <c r="C55" s="19">
        <f t="shared" si="0"/>
        <v>0.54245283018867918</v>
      </c>
      <c r="D55" s="15">
        <v>35</v>
      </c>
      <c r="E55" s="19">
        <f t="shared" si="0"/>
        <v>0.32007315957933241</v>
      </c>
      <c r="F55" s="15">
        <v>85</v>
      </c>
      <c r="G55" s="19">
        <f t="shared" ref="G55" si="38">F55/F$9*100</f>
        <v>0.82765335929892891</v>
      </c>
      <c r="H55" s="4"/>
      <c r="I55" s="18"/>
      <c r="J55" s="18"/>
      <c r="K55" s="18"/>
      <c r="L55" s="18"/>
      <c r="M55" s="18"/>
      <c r="O55" s="4"/>
      <c r="P55" s="10"/>
    </row>
    <row r="56" spans="1:16" x14ac:dyDescent="0.2">
      <c r="A56" s="4" t="s">
        <v>9</v>
      </c>
      <c r="B56" s="15">
        <v>70</v>
      </c>
      <c r="C56" s="19">
        <f t="shared" si="0"/>
        <v>0.33018867924528306</v>
      </c>
      <c r="D56" s="15">
        <v>55</v>
      </c>
      <c r="E56" s="19">
        <f t="shared" si="0"/>
        <v>0.50297210791037961</v>
      </c>
      <c r="F56" s="15">
        <v>20</v>
      </c>
      <c r="G56" s="19">
        <f t="shared" ref="G56" si="39">F56/F$9*100</f>
        <v>0.19474196689386564</v>
      </c>
      <c r="H56" s="4"/>
      <c r="I56" s="18"/>
      <c r="J56" s="18"/>
      <c r="K56" s="18"/>
      <c r="L56" s="18"/>
      <c r="M56" s="18"/>
      <c r="O56" s="4"/>
      <c r="P56" s="10"/>
    </row>
    <row r="57" spans="1:16" x14ac:dyDescent="0.2">
      <c r="A57" s="4"/>
      <c r="B57" s="15"/>
      <c r="C57" s="19"/>
      <c r="D57" s="15"/>
      <c r="E57" s="19"/>
      <c r="F57" s="15"/>
      <c r="G57" s="19"/>
      <c r="H57" s="4"/>
      <c r="I57" s="18"/>
      <c r="J57" s="18"/>
      <c r="K57" s="18"/>
      <c r="L57" s="18"/>
      <c r="M57" s="18"/>
      <c r="O57" s="4"/>
      <c r="P57" s="10"/>
    </row>
    <row r="58" spans="1:16" s="8" customFormat="1" x14ac:dyDescent="0.2">
      <c r="A58" s="6" t="s">
        <v>65</v>
      </c>
      <c r="B58" s="16">
        <v>1635</v>
      </c>
      <c r="C58" s="20">
        <f t="shared" si="0"/>
        <v>7.7122641509433958</v>
      </c>
      <c r="D58" s="16">
        <v>1195</v>
      </c>
      <c r="E58" s="20">
        <f t="shared" si="0"/>
        <v>10.928212162780063</v>
      </c>
      <c r="F58" s="16">
        <v>445</v>
      </c>
      <c r="G58" s="20">
        <f t="shared" ref="G58" si="40">F58/F$9*100</f>
        <v>4.3330087633885102</v>
      </c>
      <c r="H58" s="6"/>
      <c r="I58" s="17"/>
      <c r="J58" s="17"/>
      <c r="K58" s="17"/>
      <c r="L58" s="17"/>
      <c r="M58" s="17"/>
      <c r="O58" s="6"/>
      <c r="P58" s="7"/>
    </row>
    <row r="59" spans="1:16" x14ac:dyDescent="0.2">
      <c r="A59" s="4" t="s">
        <v>66</v>
      </c>
      <c r="B59" s="15">
        <v>825</v>
      </c>
      <c r="C59" s="19">
        <f t="shared" si="0"/>
        <v>3.891509433962264</v>
      </c>
      <c r="D59" s="15">
        <v>555</v>
      </c>
      <c r="E59" s="19">
        <f t="shared" si="0"/>
        <v>5.0754458161865568</v>
      </c>
      <c r="F59" s="15">
        <v>270</v>
      </c>
      <c r="G59" s="19">
        <f t="shared" ref="G59" si="41">F59/F$9*100</f>
        <v>2.6290165530671863</v>
      </c>
      <c r="H59" s="4"/>
      <c r="I59" s="18"/>
      <c r="J59" s="18"/>
      <c r="K59" s="18"/>
      <c r="L59" s="18"/>
      <c r="M59" s="18"/>
      <c r="O59" s="4"/>
      <c r="P59" s="10"/>
    </row>
    <row r="60" spans="1:16" x14ac:dyDescent="0.2">
      <c r="A60" s="4" t="s">
        <v>67</v>
      </c>
      <c r="B60" s="15">
        <v>560</v>
      </c>
      <c r="C60" s="19">
        <f t="shared" si="0"/>
        <v>2.6415094339622645</v>
      </c>
      <c r="D60" s="15">
        <v>365</v>
      </c>
      <c r="E60" s="19">
        <f t="shared" si="0"/>
        <v>3.3379058070416092</v>
      </c>
      <c r="F60" s="15">
        <v>195</v>
      </c>
      <c r="G60" s="19">
        <f t="shared" ref="G60" si="42">F60/F$9*100</f>
        <v>1.89873417721519</v>
      </c>
      <c r="H60" s="4"/>
      <c r="I60" s="18"/>
      <c r="J60" s="18"/>
      <c r="K60" s="18"/>
      <c r="L60" s="18"/>
      <c r="M60" s="18"/>
      <c r="O60" s="4"/>
      <c r="P60" s="10"/>
    </row>
    <row r="61" spans="1:16" x14ac:dyDescent="0.2">
      <c r="A61" s="4" t="s">
        <v>68</v>
      </c>
      <c r="B61" s="15">
        <v>265</v>
      </c>
      <c r="C61" s="19">
        <f t="shared" si="0"/>
        <v>1.25</v>
      </c>
      <c r="D61" s="15">
        <v>190</v>
      </c>
      <c r="E61" s="19">
        <f t="shared" si="0"/>
        <v>1.7375400091449476</v>
      </c>
      <c r="F61" s="15">
        <v>70</v>
      </c>
      <c r="G61" s="19">
        <f t="shared" ref="G61" si="43">F61/F$9*100</f>
        <v>0.6815968841285297</v>
      </c>
      <c r="H61" s="4"/>
      <c r="I61" s="18"/>
      <c r="J61" s="18"/>
      <c r="K61" s="18"/>
      <c r="L61" s="18"/>
      <c r="M61" s="18"/>
      <c r="O61" s="4"/>
      <c r="P61" s="10"/>
    </row>
    <row r="62" spans="1:16" x14ac:dyDescent="0.2">
      <c r="A62" s="4" t="s">
        <v>69</v>
      </c>
      <c r="B62" s="15">
        <v>0</v>
      </c>
      <c r="C62" s="19">
        <f t="shared" si="0"/>
        <v>0</v>
      </c>
      <c r="D62" s="15">
        <v>0</v>
      </c>
      <c r="E62" s="19">
        <f t="shared" si="0"/>
        <v>0</v>
      </c>
      <c r="F62" s="15">
        <v>0</v>
      </c>
      <c r="G62" s="19">
        <f t="shared" ref="G62" si="44">F62/F$9*100</f>
        <v>0</v>
      </c>
      <c r="H62" s="4"/>
      <c r="I62" s="18"/>
      <c r="J62" s="18"/>
      <c r="K62" s="18"/>
      <c r="L62" s="18"/>
      <c r="M62" s="18"/>
      <c r="O62" s="4"/>
      <c r="P62" s="10"/>
    </row>
    <row r="63" spans="1:16" x14ac:dyDescent="0.2">
      <c r="A63" s="4" t="s">
        <v>70</v>
      </c>
      <c r="B63" s="15">
        <v>35</v>
      </c>
      <c r="C63" s="19">
        <f t="shared" si="0"/>
        <v>0.16509433962264153</v>
      </c>
      <c r="D63" s="15">
        <v>25</v>
      </c>
      <c r="E63" s="19">
        <f t="shared" si="0"/>
        <v>0.2286236854138089</v>
      </c>
      <c r="F63" s="15">
        <v>10</v>
      </c>
      <c r="G63" s="19">
        <f t="shared" ref="G63" si="45">F63/F$9*100</f>
        <v>9.7370983446932818E-2</v>
      </c>
      <c r="H63" s="4"/>
      <c r="I63" s="18"/>
      <c r="J63" s="18"/>
      <c r="K63" s="18"/>
      <c r="L63" s="18"/>
      <c r="M63" s="18"/>
      <c r="O63" s="4"/>
      <c r="P63" s="10"/>
    </row>
    <row r="64" spans="1:16" x14ac:dyDescent="0.2">
      <c r="A64" s="4" t="s">
        <v>71</v>
      </c>
      <c r="B64" s="15">
        <v>240</v>
      </c>
      <c r="C64" s="19">
        <f t="shared" si="0"/>
        <v>1.1320754716981132</v>
      </c>
      <c r="D64" s="15">
        <v>195</v>
      </c>
      <c r="E64" s="19">
        <f t="shared" si="0"/>
        <v>1.7832647462277091</v>
      </c>
      <c r="F64" s="15">
        <v>50</v>
      </c>
      <c r="G64" s="19">
        <f t="shared" ref="G64" si="46">F64/F$9*100</f>
        <v>0.48685491723466412</v>
      </c>
      <c r="H64" s="4"/>
      <c r="I64" s="18"/>
      <c r="J64" s="18"/>
      <c r="K64" s="18"/>
      <c r="L64" s="18"/>
      <c r="M64" s="18"/>
      <c r="O64" s="4"/>
      <c r="P64" s="10"/>
    </row>
    <row r="65" spans="1:16" x14ac:dyDescent="0.2">
      <c r="A65" s="4" t="s">
        <v>72</v>
      </c>
      <c r="B65" s="15">
        <v>130</v>
      </c>
      <c r="C65" s="19">
        <f t="shared" si="0"/>
        <v>0.61320754716981141</v>
      </c>
      <c r="D65" s="15">
        <v>100</v>
      </c>
      <c r="E65" s="19">
        <f t="shared" si="0"/>
        <v>0.91449474165523559</v>
      </c>
      <c r="F65" s="15">
        <v>35</v>
      </c>
      <c r="G65" s="19">
        <f t="shared" ref="G65" si="47">F65/F$9*100</f>
        <v>0.34079844206426485</v>
      </c>
      <c r="H65" s="4"/>
      <c r="I65" s="18"/>
      <c r="J65" s="18"/>
      <c r="K65" s="18"/>
      <c r="L65" s="18"/>
      <c r="M65" s="18"/>
      <c r="O65" s="4"/>
      <c r="P65" s="10"/>
    </row>
    <row r="66" spans="1:16" x14ac:dyDescent="0.2">
      <c r="A66" s="4" t="s">
        <v>73</v>
      </c>
      <c r="B66" s="15">
        <v>115</v>
      </c>
      <c r="C66" s="19">
        <f t="shared" si="0"/>
        <v>0.54245283018867918</v>
      </c>
      <c r="D66" s="15">
        <v>95</v>
      </c>
      <c r="E66" s="19">
        <f t="shared" si="0"/>
        <v>0.86877000457247378</v>
      </c>
      <c r="F66" s="15">
        <v>15</v>
      </c>
      <c r="G66" s="19">
        <f t="shared" ref="G66" si="48">F66/F$9*100</f>
        <v>0.14605647517039921</v>
      </c>
      <c r="H66" s="4"/>
      <c r="I66" s="18"/>
      <c r="J66" s="18"/>
      <c r="K66" s="18"/>
      <c r="L66" s="18"/>
      <c r="M66" s="18"/>
      <c r="O66" s="4"/>
      <c r="P66" s="10"/>
    </row>
    <row r="67" spans="1:16" x14ac:dyDescent="0.2">
      <c r="A67" s="4" t="s">
        <v>74</v>
      </c>
      <c r="B67" s="15">
        <v>210</v>
      </c>
      <c r="C67" s="19">
        <f t="shared" si="0"/>
        <v>0.99056603773584906</v>
      </c>
      <c r="D67" s="15">
        <v>190</v>
      </c>
      <c r="E67" s="19">
        <f t="shared" si="0"/>
        <v>1.7375400091449476</v>
      </c>
      <c r="F67" s="15">
        <v>20</v>
      </c>
      <c r="G67" s="19">
        <f t="shared" ref="G67" si="49">F67/F$9*100</f>
        <v>0.19474196689386564</v>
      </c>
      <c r="H67" s="4"/>
      <c r="I67" s="18"/>
      <c r="J67" s="18"/>
      <c r="K67" s="18"/>
      <c r="L67" s="18"/>
      <c r="M67" s="18"/>
      <c r="O67" s="4"/>
      <c r="P67" s="10"/>
    </row>
    <row r="68" spans="1:16" x14ac:dyDescent="0.2">
      <c r="A68" s="4" t="s">
        <v>75</v>
      </c>
      <c r="B68" s="15">
        <v>10</v>
      </c>
      <c r="C68" s="19">
        <f t="shared" si="0"/>
        <v>4.716981132075472E-2</v>
      </c>
      <c r="D68" s="15">
        <v>10</v>
      </c>
      <c r="E68" s="19">
        <f t="shared" si="0"/>
        <v>9.1449474165523542E-2</v>
      </c>
      <c r="F68" s="15">
        <v>0</v>
      </c>
      <c r="G68" s="19">
        <f t="shared" ref="G68" si="50">F68/F$9*100</f>
        <v>0</v>
      </c>
      <c r="H68" s="4"/>
      <c r="I68" s="18"/>
      <c r="J68" s="18"/>
      <c r="K68" s="18"/>
      <c r="L68" s="18"/>
      <c r="M68" s="18"/>
      <c r="O68" s="4"/>
      <c r="P68" s="10"/>
    </row>
    <row r="69" spans="1:16" x14ac:dyDescent="0.2">
      <c r="A69" s="4" t="s">
        <v>76</v>
      </c>
      <c r="B69" s="15">
        <v>0</v>
      </c>
      <c r="C69" s="19">
        <f t="shared" si="0"/>
        <v>0</v>
      </c>
      <c r="D69" s="15">
        <v>0</v>
      </c>
      <c r="E69" s="19">
        <f t="shared" si="0"/>
        <v>0</v>
      </c>
      <c r="F69" s="15">
        <v>0</v>
      </c>
      <c r="G69" s="19">
        <f t="shared" ref="G69" si="51">F69/F$9*100</f>
        <v>0</v>
      </c>
      <c r="H69" s="4"/>
      <c r="I69" s="18"/>
      <c r="J69" s="18"/>
      <c r="K69" s="18"/>
      <c r="L69" s="18"/>
      <c r="M69" s="18"/>
      <c r="O69" s="4"/>
      <c r="P69" s="10"/>
    </row>
    <row r="70" spans="1:16" x14ac:dyDescent="0.2">
      <c r="A70" s="4" t="s">
        <v>77</v>
      </c>
      <c r="B70" s="15">
        <v>220</v>
      </c>
      <c r="C70" s="19">
        <f t="shared" si="0"/>
        <v>1.0377358490566038</v>
      </c>
      <c r="D70" s="15">
        <v>180</v>
      </c>
      <c r="E70" s="19">
        <f t="shared" si="0"/>
        <v>1.6460905349794239</v>
      </c>
      <c r="F70" s="15">
        <v>45</v>
      </c>
      <c r="G70" s="19">
        <f t="shared" ref="G70" si="52">F70/F$9*100</f>
        <v>0.4381694255111977</v>
      </c>
      <c r="H70" s="4"/>
      <c r="I70" s="18"/>
      <c r="J70" s="18"/>
      <c r="K70" s="18"/>
      <c r="L70" s="18"/>
      <c r="M70" s="18"/>
      <c r="O70" s="4"/>
      <c r="P70" s="10"/>
    </row>
    <row r="71" spans="1:16" x14ac:dyDescent="0.2">
      <c r="A71" s="4" t="s">
        <v>78</v>
      </c>
      <c r="B71" s="15">
        <v>70</v>
      </c>
      <c r="C71" s="19">
        <f t="shared" si="0"/>
        <v>0.33018867924528306</v>
      </c>
      <c r="D71" s="15">
        <v>20</v>
      </c>
      <c r="E71" s="19">
        <f t="shared" si="0"/>
        <v>0.18289894833104708</v>
      </c>
      <c r="F71" s="15">
        <v>50</v>
      </c>
      <c r="G71" s="19">
        <f t="shared" ref="G71" si="53">F71/F$9*100</f>
        <v>0.48685491723466412</v>
      </c>
      <c r="H71" s="4"/>
      <c r="I71" s="18"/>
      <c r="J71" s="18"/>
      <c r="K71" s="18"/>
      <c r="L71" s="18"/>
      <c r="M71" s="18"/>
      <c r="O71" s="4"/>
      <c r="P71" s="10"/>
    </row>
    <row r="72" spans="1:16" x14ac:dyDescent="0.2">
      <c r="A72" s="4" t="s">
        <v>79</v>
      </c>
      <c r="B72" s="15">
        <v>25</v>
      </c>
      <c r="C72" s="19">
        <f t="shared" si="0"/>
        <v>0.11792452830188679</v>
      </c>
      <c r="D72" s="15">
        <v>20</v>
      </c>
      <c r="E72" s="19">
        <f t="shared" si="0"/>
        <v>0.18289894833104708</v>
      </c>
      <c r="F72" s="15">
        <v>0</v>
      </c>
      <c r="G72" s="19">
        <f t="shared" ref="G72" si="54">F72/F$9*100</f>
        <v>0</v>
      </c>
      <c r="H72" s="4"/>
      <c r="I72" s="18"/>
      <c r="J72" s="18"/>
      <c r="K72" s="18"/>
      <c r="L72" s="18"/>
      <c r="M72" s="18"/>
      <c r="O72" s="4"/>
      <c r="P72" s="10"/>
    </row>
    <row r="73" spans="1:16" s="8" customFormat="1" x14ac:dyDescent="0.2">
      <c r="A73" s="4" t="s">
        <v>80</v>
      </c>
      <c r="B73" s="15">
        <v>0</v>
      </c>
      <c r="C73" s="19">
        <f t="shared" si="0"/>
        <v>0</v>
      </c>
      <c r="D73" s="15">
        <v>0</v>
      </c>
      <c r="E73" s="19">
        <f t="shared" si="0"/>
        <v>0</v>
      </c>
      <c r="F73" s="15">
        <v>0</v>
      </c>
      <c r="G73" s="19">
        <f t="shared" ref="G73" si="55">F73/F$9*100</f>
        <v>0</v>
      </c>
      <c r="H73" s="4"/>
      <c r="I73" s="18"/>
      <c r="J73" s="18"/>
      <c r="K73" s="18"/>
      <c r="L73" s="18"/>
      <c r="M73" s="18"/>
      <c r="N73" s="14"/>
      <c r="O73" s="4"/>
      <c r="P73" s="11"/>
    </row>
    <row r="74" spans="1:16" x14ac:dyDescent="0.2">
      <c r="A74" s="4"/>
      <c r="B74" s="15"/>
      <c r="C74" s="19"/>
      <c r="D74" s="15"/>
      <c r="E74" s="19"/>
      <c r="F74" s="15"/>
      <c r="G74" s="19"/>
      <c r="H74" s="4"/>
      <c r="I74" s="18"/>
      <c r="J74" s="18"/>
      <c r="K74" s="18"/>
      <c r="L74" s="18"/>
      <c r="M74" s="18"/>
      <c r="O74" s="4"/>
      <c r="P74" s="9"/>
    </row>
    <row r="75" spans="1:16" s="8" customFormat="1" x14ac:dyDescent="0.2">
      <c r="A75" s="6" t="s">
        <v>81</v>
      </c>
      <c r="B75" s="16">
        <v>490</v>
      </c>
      <c r="C75" s="20">
        <f t="shared" ref="C75:E138" si="56">B75/B$9*100</f>
        <v>2.3113207547169812</v>
      </c>
      <c r="D75" s="16">
        <v>275</v>
      </c>
      <c r="E75" s="20">
        <f t="shared" si="56"/>
        <v>2.5148605395518975</v>
      </c>
      <c r="F75" s="16">
        <v>210</v>
      </c>
      <c r="G75" s="20">
        <f t="shared" ref="G75" si="57">F75/F$9*100</f>
        <v>2.044790652385589</v>
      </c>
      <c r="H75" s="6"/>
      <c r="I75" s="17"/>
      <c r="J75" s="17"/>
      <c r="K75" s="17"/>
      <c r="L75" s="17"/>
      <c r="M75" s="17"/>
      <c r="O75" s="6"/>
      <c r="P75" s="7"/>
    </row>
    <row r="76" spans="1:16" x14ac:dyDescent="0.2">
      <c r="A76" s="4" t="s">
        <v>82</v>
      </c>
      <c r="B76" s="15">
        <v>105</v>
      </c>
      <c r="C76" s="19">
        <f t="shared" si="56"/>
        <v>0.49528301886792453</v>
      </c>
      <c r="D76" s="15">
        <v>45</v>
      </c>
      <c r="E76" s="19">
        <f t="shared" si="56"/>
        <v>0.41152263374485598</v>
      </c>
      <c r="F76" s="15">
        <v>60</v>
      </c>
      <c r="G76" s="19">
        <f t="shared" ref="G76" si="58">F76/F$9*100</f>
        <v>0.58422590068159685</v>
      </c>
      <c r="H76" s="4"/>
      <c r="I76" s="18"/>
      <c r="J76" s="18"/>
      <c r="K76" s="18"/>
      <c r="L76" s="18"/>
      <c r="M76" s="18"/>
      <c r="O76" s="4"/>
      <c r="P76" s="9"/>
    </row>
    <row r="77" spans="1:16" x14ac:dyDescent="0.2">
      <c r="A77" s="4" t="s">
        <v>83</v>
      </c>
      <c r="B77" s="15">
        <v>50</v>
      </c>
      <c r="C77" s="19">
        <f t="shared" si="56"/>
        <v>0.23584905660377359</v>
      </c>
      <c r="D77" s="15">
        <v>35</v>
      </c>
      <c r="E77" s="19">
        <f t="shared" si="56"/>
        <v>0.32007315957933241</v>
      </c>
      <c r="F77" s="15">
        <v>10</v>
      </c>
      <c r="G77" s="19">
        <f t="shared" ref="G77" si="59">F77/F$9*100</f>
        <v>9.7370983446932818E-2</v>
      </c>
      <c r="H77" s="4"/>
      <c r="I77" s="18"/>
      <c r="J77" s="18"/>
      <c r="K77" s="18"/>
      <c r="L77" s="18"/>
      <c r="M77" s="18"/>
      <c r="O77" s="4"/>
      <c r="P77" s="9"/>
    </row>
    <row r="78" spans="1:16" x14ac:dyDescent="0.2">
      <c r="A78" s="4" t="s">
        <v>84</v>
      </c>
      <c r="B78" s="15">
        <v>55</v>
      </c>
      <c r="C78" s="19">
        <f t="shared" si="56"/>
        <v>0.25943396226415094</v>
      </c>
      <c r="D78" s="15">
        <v>30</v>
      </c>
      <c r="E78" s="19">
        <f t="shared" si="56"/>
        <v>0.2743484224965706</v>
      </c>
      <c r="F78" s="15">
        <v>20</v>
      </c>
      <c r="G78" s="19">
        <f t="shared" ref="G78" si="60">F78/F$9*100</f>
        <v>0.19474196689386564</v>
      </c>
      <c r="H78" s="4"/>
      <c r="I78" s="18"/>
      <c r="J78" s="18"/>
      <c r="K78" s="18"/>
      <c r="L78" s="18"/>
      <c r="M78" s="18"/>
      <c r="O78" s="4"/>
      <c r="P78" s="9"/>
    </row>
    <row r="79" spans="1:16" x14ac:dyDescent="0.2">
      <c r="A79" s="4" t="s">
        <v>85</v>
      </c>
      <c r="B79" s="15">
        <v>215</v>
      </c>
      <c r="C79" s="19">
        <f t="shared" si="56"/>
        <v>1.0141509433962264</v>
      </c>
      <c r="D79" s="15">
        <v>150</v>
      </c>
      <c r="E79" s="19">
        <f t="shared" si="56"/>
        <v>1.3717421124828533</v>
      </c>
      <c r="F79" s="15">
        <v>65</v>
      </c>
      <c r="G79" s="19">
        <f t="shared" ref="G79" si="61">F79/F$9*100</f>
        <v>0.63291139240506333</v>
      </c>
      <c r="H79" s="4"/>
      <c r="I79" s="18"/>
      <c r="J79" s="18"/>
      <c r="K79" s="18"/>
      <c r="L79" s="18"/>
      <c r="M79" s="18"/>
      <c r="O79" s="4"/>
      <c r="P79" s="9"/>
    </row>
    <row r="80" spans="1:16" x14ac:dyDescent="0.2">
      <c r="A80" s="4" t="s">
        <v>86</v>
      </c>
      <c r="B80" s="15">
        <v>0</v>
      </c>
      <c r="C80" s="19">
        <f t="shared" si="56"/>
        <v>0</v>
      </c>
      <c r="D80" s="15">
        <v>0</v>
      </c>
      <c r="E80" s="19">
        <f t="shared" si="56"/>
        <v>0</v>
      </c>
      <c r="F80" s="15">
        <v>0</v>
      </c>
      <c r="G80" s="19">
        <f t="shared" ref="G80" si="62">F80/F$9*100</f>
        <v>0</v>
      </c>
      <c r="H80" s="4"/>
      <c r="I80" s="18"/>
      <c r="J80" s="18"/>
      <c r="K80" s="18"/>
      <c r="L80" s="18"/>
      <c r="M80" s="18"/>
      <c r="O80" s="4"/>
      <c r="P80" s="9"/>
    </row>
    <row r="81" spans="1:16" x14ac:dyDescent="0.2">
      <c r="A81" s="4" t="s">
        <v>87</v>
      </c>
      <c r="B81" s="15">
        <v>65</v>
      </c>
      <c r="C81" s="19">
        <f t="shared" si="56"/>
        <v>0.3066037735849057</v>
      </c>
      <c r="D81" s="15">
        <v>15</v>
      </c>
      <c r="E81" s="19">
        <f t="shared" si="56"/>
        <v>0.1371742112482853</v>
      </c>
      <c r="F81" s="15">
        <v>45</v>
      </c>
      <c r="G81" s="19">
        <f t="shared" ref="G81" si="63">F81/F$9*100</f>
        <v>0.4381694255111977</v>
      </c>
      <c r="H81" s="4"/>
      <c r="I81" s="18"/>
      <c r="J81" s="18"/>
      <c r="K81" s="18"/>
      <c r="L81" s="18"/>
      <c r="M81" s="18"/>
      <c r="O81" s="4"/>
      <c r="P81" s="9"/>
    </row>
    <row r="82" spans="1:16" x14ac:dyDescent="0.2">
      <c r="A82" s="4"/>
      <c r="B82" s="15"/>
      <c r="C82" s="19"/>
      <c r="D82" s="15"/>
      <c r="E82" s="19"/>
      <c r="F82" s="15"/>
      <c r="G82" s="19"/>
      <c r="H82" s="4"/>
      <c r="I82" s="18"/>
      <c r="J82" s="18"/>
      <c r="K82" s="18"/>
      <c r="L82" s="18"/>
      <c r="M82" s="18"/>
      <c r="O82" s="4"/>
      <c r="P82" s="9"/>
    </row>
    <row r="83" spans="1:16" s="8" customFormat="1" x14ac:dyDescent="0.2">
      <c r="A83" s="6" t="s">
        <v>88</v>
      </c>
      <c r="B83" s="16">
        <v>340</v>
      </c>
      <c r="C83" s="20">
        <f t="shared" si="56"/>
        <v>1.6037735849056605</v>
      </c>
      <c r="D83" s="16">
        <v>95</v>
      </c>
      <c r="E83" s="20">
        <f t="shared" si="56"/>
        <v>0.86877000457247378</v>
      </c>
      <c r="F83" s="16">
        <v>245</v>
      </c>
      <c r="G83" s="20">
        <f t="shared" ref="G83" si="64">F83/F$9*100</f>
        <v>2.3855890944498541</v>
      </c>
      <c r="H83" s="6"/>
      <c r="I83" s="17"/>
      <c r="J83" s="17"/>
      <c r="K83" s="17"/>
      <c r="L83" s="17"/>
      <c r="M83" s="17"/>
      <c r="O83" s="6"/>
      <c r="P83" s="7"/>
    </row>
    <row r="84" spans="1:16" x14ac:dyDescent="0.2">
      <c r="A84" s="6"/>
      <c r="B84" s="15"/>
      <c r="C84" s="19"/>
      <c r="D84" s="15"/>
      <c r="E84" s="19"/>
      <c r="F84" s="15"/>
      <c r="G84" s="19"/>
      <c r="H84" s="4"/>
      <c r="I84" s="18"/>
      <c r="J84" s="18"/>
      <c r="K84" s="18"/>
      <c r="L84" s="18"/>
      <c r="M84" s="18"/>
      <c r="O84" s="4"/>
      <c r="P84" s="9"/>
    </row>
    <row r="85" spans="1:16" s="8" customFormat="1" x14ac:dyDescent="0.2">
      <c r="A85" s="6" t="s">
        <v>89</v>
      </c>
      <c r="B85" s="16">
        <v>390</v>
      </c>
      <c r="C85" s="20">
        <f t="shared" si="56"/>
        <v>1.8396226415094339</v>
      </c>
      <c r="D85" s="16">
        <v>235</v>
      </c>
      <c r="E85" s="20">
        <f t="shared" si="56"/>
        <v>2.1490626428898034</v>
      </c>
      <c r="F85" s="16">
        <v>150</v>
      </c>
      <c r="G85" s="20">
        <f t="shared" ref="G85" si="65">F85/F$9*100</f>
        <v>1.4605647517039921</v>
      </c>
      <c r="H85" s="6"/>
      <c r="I85" s="17"/>
      <c r="J85" s="17"/>
      <c r="K85" s="17"/>
      <c r="L85" s="17"/>
      <c r="M85" s="17"/>
      <c r="O85" s="6"/>
      <c r="P85" s="7"/>
    </row>
    <row r="86" spans="1:16" x14ac:dyDescent="0.2">
      <c r="A86" s="6"/>
      <c r="B86" s="15"/>
      <c r="C86" s="19"/>
      <c r="D86" s="15"/>
      <c r="E86" s="19"/>
      <c r="F86" s="15"/>
      <c r="G86" s="19"/>
      <c r="H86" s="4"/>
      <c r="I86" s="18"/>
      <c r="J86" s="18"/>
      <c r="K86" s="18"/>
      <c r="L86" s="18"/>
      <c r="M86" s="18"/>
      <c r="O86" s="4"/>
      <c r="P86" s="9"/>
    </row>
    <row r="87" spans="1:16" s="8" customFormat="1" x14ac:dyDescent="0.2">
      <c r="A87" s="6" t="s">
        <v>90</v>
      </c>
      <c r="B87" s="16">
        <v>860</v>
      </c>
      <c r="C87" s="20">
        <f t="shared" si="56"/>
        <v>4.0566037735849054</v>
      </c>
      <c r="D87" s="16">
        <v>475</v>
      </c>
      <c r="E87" s="20">
        <f t="shared" si="56"/>
        <v>4.3438500228623687</v>
      </c>
      <c r="F87" s="16">
        <v>385</v>
      </c>
      <c r="G87" s="20">
        <f t="shared" ref="G87" si="66">F87/F$9*100</f>
        <v>3.7487828627069133</v>
      </c>
      <c r="H87" s="6"/>
      <c r="I87" s="17"/>
      <c r="J87" s="17"/>
      <c r="K87" s="17"/>
      <c r="L87" s="17"/>
      <c r="M87" s="17"/>
      <c r="O87" s="6"/>
      <c r="P87" s="7"/>
    </row>
    <row r="88" spans="1:16" x14ac:dyDescent="0.2">
      <c r="A88" s="4" t="s">
        <v>91</v>
      </c>
      <c r="B88" s="15">
        <v>860</v>
      </c>
      <c r="C88" s="19">
        <f t="shared" si="56"/>
        <v>4.0566037735849054</v>
      </c>
      <c r="D88" s="15">
        <v>475</v>
      </c>
      <c r="E88" s="19">
        <f t="shared" si="56"/>
        <v>4.3438500228623687</v>
      </c>
      <c r="F88" s="15">
        <v>390</v>
      </c>
      <c r="G88" s="19">
        <f t="shared" ref="G88" si="67">F88/F$9*100</f>
        <v>3.79746835443038</v>
      </c>
      <c r="H88" s="4"/>
      <c r="I88" s="18"/>
      <c r="J88" s="18"/>
      <c r="K88" s="18"/>
      <c r="L88" s="18"/>
      <c r="M88" s="18"/>
      <c r="O88" s="4"/>
      <c r="P88" s="9"/>
    </row>
    <row r="89" spans="1:16" x14ac:dyDescent="0.2">
      <c r="A89" s="4" t="s">
        <v>92</v>
      </c>
      <c r="B89" s="15">
        <v>110</v>
      </c>
      <c r="C89" s="19">
        <f t="shared" si="56"/>
        <v>0.51886792452830188</v>
      </c>
      <c r="D89" s="15">
        <v>45</v>
      </c>
      <c r="E89" s="19">
        <f t="shared" si="56"/>
        <v>0.41152263374485598</v>
      </c>
      <c r="F89" s="15">
        <v>65</v>
      </c>
      <c r="G89" s="19">
        <f t="shared" ref="G89" si="68">F89/F$9*100</f>
        <v>0.63291139240506333</v>
      </c>
      <c r="H89" s="4"/>
      <c r="I89" s="18"/>
      <c r="J89" s="18"/>
      <c r="K89" s="18"/>
      <c r="L89" s="18"/>
      <c r="M89" s="18"/>
      <c r="O89" s="4"/>
      <c r="P89" s="9"/>
    </row>
    <row r="90" spans="1:16" x14ac:dyDescent="0.2">
      <c r="A90" s="4" t="s">
        <v>93</v>
      </c>
      <c r="B90" s="15">
        <v>130</v>
      </c>
      <c r="C90" s="19">
        <f t="shared" si="56"/>
        <v>0.61320754716981141</v>
      </c>
      <c r="D90" s="15">
        <v>65</v>
      </c>
      <c r="E90" s="19">
        <f t="shared" si="56"/>
        <v>0.59442158207590301</v>
      </c>
      <c r="F90" s="15">
        <v>70</v>
      </c>
      <c r="G90" s="19">
        <f t="shared" ref="G90" si="69">F90/F$9*100</f>
        <v>0.6815968841285297</v>
      </c>
      <c r="H90" s="4"/>
      <c r="I90" s="18"/>
      <c r="J90" s="18"/>
      <c r="K90" s="18"/>
      <c r="L90" s="18"/>
      <c r="M90" s="18"/>
      <c r="O90" s="4"/>
      <c r="P90" s="9"/>
    </row>
    <row r="91" spans="1:16" x14ac:dyDescent="0.2">
      <c r="A91" s="4" t="s">
        <v>18</v>
      </c>
      <c r="B91" s="15">
        <v>260</v>
      </c>
      <c r="C91" s="19">
        <f t="shared" si="56"/>
        <v>1.2264150943396228</v>
      </c>
      <c r="D91" s="15">
        <v>175</v>
      </c>
      <c r="E91" s="19">
        <f t="shared" si="56"/>
        <v>1.6003657978966621</v>
      </c>
      <c r="F91" s="15">
        <v>85</v>
      </c>
      <c r="G91" s="19">
        <f t="shared" ref="G91" si="70">F91/F$9*100</f>
        <v>0.82765335929892891</v>
      </c>
      <c r="H91" s="4"/>
      <c r="I91" s="18"/>
      <c r="J91" s="18"/>
      <c r="K91" s="18"/>
      <c r="L91" s="18"/>
      <c r="M91" s="18"/>
      <c r="O91" s="4"/>
      <c r="P91" s="9"/>
    </row>
    <row r="92" spans="1:16" x14ac:dyDescent="0.2">
      <c r="A92" s="4" t="s">
        <v>19</v>
      </c>
      <c r="B92" s="15">
        <v>30</v>
      </c>
      <c r="C92" s="19">
        <f t="shared" si="56"/>
        <v>0.14150943396226415</v>
      </c>
      <c r="D92" s="15">
        <v>20</v>
      </c>
      <c r="E92" s="19">
        <f t="shared" si="56"/>
        <v>0.18289894833104708</v>
      </c>
      <c r="F92" s="15">
        <v>15</v>
      </c>
      <c r="G92" s="19">
        <f t="shared" ref="G92" si="71">F92/F$9*100</f>
        <v>0.14605647517039921</v>
      </c>
      <c r="H92" s="4"/>
      <c r="I92" s="18"/>
      <c r="J92" s="18"/>
      <c r="K92" s="18"/>
      <c r="L92" s="18"/>
      <c r="M92" s="18"/>
      <c r="O92" s="4"/>
      <c r="P92" s="9"/>
    </row>
    <row r="93" spans="1:16" x14ac:dyDescent="0.2">
      <c r="A93" s="4" t="s">
        <v>20</v>
      </c>
      <c r="B93" s="15">
        <v>40</v>
      </c>
      <c r="C93" s="19">
        <f t="shared" si="56"/>
        <v>0.18867924528301888</v>
      </c>
      <c r="D93" s="15">
        <v>25</v>
      </c>
      <c r="E93" s="19">
        <f t="shared" si="56"/>
        <v>0.2286236854138089</v>
      </c>
      <c r="F93" s="15">
        <v>15</v>
      </c>
      <c r="G93" s="19">
        <f t="shared" ref="G93" si="72">F93/F$9*100</f>
        <v>0.14605647517039921</v>
      </c>
      <c r="H93" s="4"/>
      <c r="I93" s="18"/>
      <c r="J93" s="18"/>
      <c r="K93" s="18"/>
      <c r="L93" s="18"/>
      <c r="M93" s="18"/>
      <c r="O93" s="4"/>
      <c r="P93" s="9"/>
    </row>
    <row r="94" spans="1:16" x14ac:dyDescent="0.2">
      <c r="A94" s="4" t="s">
        <v>21</v>
      </c>
      <c r="B94" s="15">
        <v>140</v>
      </c>
      <c r="C94" s="19">
        <f t="shared" si="56"/>
        <v>0.66037735849056611</v>
      </c>
      <c r="D94" s="15">
        <v>70</v>
      </c>
      <c r="E94" s="19">
        <f t="shared" si="56"/>
        <v>0.64014631915866482</v>
      </c>
      <c r="F94" s="15">
        <v>70</v>
      </c>
      <c r="G94" s="19">
        <f t="shared" ref="G94" si="73">F94/F$9*100</f>
        <v>0.6815968841285297</v>
      </c>
      <c r="H94" s="4"/>
      <c r="I94" s="18"/>
      <c r="J94" s="18"/>
      <c r="K94" s="18"/>
      <c r="L94" s="18"/>
      <c r="M94" s="18"/>
      <c r="O94" s="4"/>
      <c r="P94" s="9"/>
    </row>
    <row r="95" spans="1:16" x14ac:dyDescent="0.2">
      <c r="A95" s="4" t="s">
        <v>22</v>
      </c>
      <c r="B95" s="15">
        <v>35</v>
      </c>
      <c r="C95" s="19">
        <f t="shared" si="56"/>
        <v>0.16509433962264153</v>
      </c>
      <c r="D95" s="15">
        <v>15</v>
      </c>
      <c r="E95" s="19">
        <f t="shared" si="56"/>
        <v>0.1371742112482853</v>
      </c>
      <c r="F95" s="15">
        <v>20</v>
      </c>
      <c r="G95" s="19">
        <f t="shared" ref="G95" si="74">F95/F$9*100</f>
        <v>0.19474196689386564</v>
      </c>
      <c r="H95" s="4"/>
      <c r="I95" s="18"/>
      <c r="J95" s="18"/>
      <c r="K95" s="18"/>
      <c r="L95" s="18"/>
      <c r="M95" s="18"/>
      <c r="O95" s="4"/>
      <c r="P95" s="9"/>
    </row>
    <row r="96" spans="1:16" x14ac:dyDescent="0.2">
      <c r="A96" s="4" t="s">
        <v>23</v>
      </c>
      <c r="B96" s="15">
        <v>50</v>
      </c>
      <c r="C96" s="19">
        <f t="shared" si="56"/>
        <v>0.23584905660377359</v>
      </c>
      <c r="D96" s="15">
        <v>25</v>
      </c>
      <c r="E96" s="19">
        <f t="shared" si="56"/>
        <v>0.2286236854138089</v>
      </c>
      <c r="F96" s="15">
        <v>25</v>
      </c>
      <c r="G96" s="19">
        <f t="shared" ref="G96" si="75">F96/F$9*100</f>
        <v>0.24342745861733206</v>
      </c>
      <c r="H96" s="4"/>
      <c r="I96" s="18"/>
      <c r="J96" s="18"/>
      <c r="K96" s="18"/>
      <c r="L96" s="18"/>
      <c r="M96" s="18"/>
      <c r="O96" s="4"/>
      <c r="P96" s="9"/>
    </row>
    <row r="97" spans="1:16" x14ac:dyDescent="0.2">
      <c r="A97" s="4" t="s">
        <v>24</v>
      </c>
      <c r="B97" s="15">
        <v>60</v>
      </c>
      <c r="C97" s="19">
        <f t="shared" si="56"/>
        <v>0.28301886792452829</v>
      </c>
      <c r="D97" s="15">
        <v>35</v>
      </c>
      <c r="E97" s="19">
        <f t="shared" si="56"/>
        <v>0.32007315957933241</v>
      </c>
      <c r="F97" s="15">
        <v>30</v>
      </c>
      <c r="G97" s="19">
        <f t="shared" ref="G97" si="76">F97/F$9*100</f>
        <v>0.29211295034079843</v>
      </c>
      <c r="H97" s="4"/>
      <c r="I97" s="18"/>
      <c r="J97" s="18"/>
      <c r="K97" s="18"/>
      <c r="L97" s="18"/>
      <c r="M97" s="18"/>
      <c r="O97" s="4"/>
      <c r="P97" s="9"/>
    </row>
    <row r="98" spans="1:16" x14ac:dyDescent="0.2">
      <c r="A98" s="4"/>
      <c r="B98" s="15"/>
      <c r="C98" s="19"/>
      <c r="D98" s="15"/>
      <c r="E98" s="19"/>
      <c r="F98" s="15"/>
      <c r="G98" s="19"/>
      <c r="H98" s="4"/>
      <c r="I98" s="18"/>
      <c r="J98" s="18"/>
      <c r="K98" s="18"/>
      <c r="L98" s="18"/>
      <c r="M98" s="18"/>
      <c r="O98" s="4"/>
      <c r="P98" s="9"/>
    </row>
    <row r="99" spans="1:16" s="8" customFormat="1" x14ac:dyDescent="0.2">
      <c r="A99" s="6" t="s">
        <v>25</v>
      </c>
      <c r="B99" s="16">
        <v>55</v>
      </c>
      <c r="C99" s="20">
        <f t="shared" si="56"/>
        <v>0.25943396226415094</v>
      </c>
      <c r="D99" s="16">
        <v>25</v>
      </c>
      <c r="E99" s="20">
        <f t="shared" si="56"/>
        <v>0.2286236854138089</v>
      </c>
      <c r="F99" s="16">
        <v>30</v>
      </c>
      <c r="G99" s="20">
        <f t="shared" ref="G99" si="77">F99/F$9*100</f>
        <v>0.29211295034079843</v>
      </c>
      <c r="H99" s="6"/>
      <c r="I99" s="17"/>
      <c r="J99" s="17"/>
      <c r="K99" s="17"/>
      <c r="L99" s="17"/>
      <c r="M99" s="17"/>
      <c r="O99" s="6"/>
      <c r="P99" s="7"/>
    </row>
    <row r="100" spans="1:16" x14ac:dyDescent="0.2">
      <c r="A100" s="4"/>
      <c r="B100" s="15"/>
      <c r="C100" s="19"/>
      <c r="D100" s="15"/>
      <c r="E100" s="19"/>
      <c r="F100" s="15"/>
      <c r="G100" s="19"/>
      <c r="H100" s="4"/>
      <c r="I100" s="18"/>
      <c r="J100" s="18"/>
      <c r="K100" s="18"/>
      <c r="L100" s="18"/>
      <c r="M100" s="18"/>
      <c r="O100" s="4"/>
      <c r="P100" s="9"/>
    </row>
    <row r="101" spans="1:16" s="8" customFormat="1" x14ac:dyDescent="0.2">
      <c r="A101" s="6" t="s">
        <v>102</v>
      </c>
      <c r="B101" s="16">
        <v>540</v>
      </c>
      <c r="C101" s="20">
        <f t="shared" si="56"/>
        <v>2.5471698113207548</v>
      </c>
      <c r="D101" s="16">
        <v>300</v>
      </c>
      <c r="E101" s="20">
        <f t="shared" si="56"/>
        <v>2.7434842249657065</v>
      </c>
      <c r="F101" s="16">
        <v>245</v>
      </c>
      <c r="G101" s="20">
        <f t="shared" ref="G101" si="78">F101/F$9*100</f>
        <v>2.3855890944498541</v>
      </c>
      <c r="H101" s="6"/>
      <c r="I101" s="17"/>
      <c r="J101" s="17"/>
      <c r="K101" s="17"/>
      <c r="L101" s="17"/>
      <c r="M101" s="17"/>
      <c r="O101" s="6"/>
      <c r="P101" s="7"/>
    </row>
    <row r="102" spans="1:16" x14ac:dyDescent="0.2">
      <c r="A102" s="4" t="s">
        <v>103</v>
      </c>
      <c r="B102" s="15">
        <v>480</v>
      </c>
      <c r="C102" s="19">
        <f t="shared" si="56"/>
        <v>2.2641509433962264</v>
      </c>
      <c r="D102" s="15">
        <v>260</v>
      </c>
      <c r="E102" s="19">
        <f t="shared" si="56"/>
        <v>2.377686328303612</v>
      </c>
      <c r="F102" s="15">
        <v>220</v>
      </c>
      <c r="G102" s="19">
        <f t="shared" ref="G102" si="79">F102/F$9*100</f>
        <v>2.1421616358325219</v>
      </c>
      <c r="H102" s="4"/>
      <c r="I102" s="18"/>
      <c r="J102" s="18"/>
      <c r="K102" s="18"/>
      <c r="L102" s="18"/>
      <c r="M102" s="18"/>
      <c r="O102" s="4"/>
      <c r="P102" s="9"/>
    </row>
    <row r="103" spans="1:16" x14ac:dyDescent="0.2">
      <c r="A103" s="4" t="s">
        <v>104</v>
      </c>
      <c r="B103" s="15">
        <v>30</v>
      </c>
      <c r="C103" s="19">
        <f t="shared" si="56"/>
        <v>0.14150943396226415</v>
      </c>
      <c r="D103" s="15">
        <v>20</v>
      </c>
      <c r="E103" s="19">
        <f t="shared" si="56"/>
        <v>0.18289894833104708</v>
      </c>
      <c r="F103" s="15">
        <v>10</v>
      </c>
      <c r="G103" s="19">
        <f t="shared" ref="G103" si="80">F103/F$9*100</f>
        <v>9.7370983446932818E-2</v>
      </c>
      <c r="H103" s="4"/>
      <c r="I103" s="18"/>
      <c r="J103" s="18"/>
      <c r="K103" s="18"/>
      <c r="L103" s="18"/>
      <c r="M103" s="18"/>
      <c r="O103" s="4"/>
      <c r="P103" s="9"/>
    </row>
    <row r="104" spans="1:16" x14ac:dyDescent="0.2">
      <c r="A104" s="4" t="s">
        <v>105</v>
      </c>
      <c r="B104" s="15">
        <v>0</v>
      </c>
      <c r="C104" s="19">
        <f t="shared" si="56"/>
        <v>0</v>
      </c>
      <c r="D104" s="15">
        <v>0</v>
      </c>
      <c r="E104" s="19">
        <f t="shared" si="56"/>
        <v>0</v>
      </c>
      <c r="F104" s="15">
        <v>0</v>
      </c>
      <c r="G104" s="19">
        <f t="shared" ref="G104" si="81">F104/F$9*100</f>
        <v>0</v>
      </c>
      <c r="H104" s="4"/>
      <c r="I104" s="18"/>
      <c r="J104" s="18"/>
      <c r="K104" s="18"/>
      <c r="L104" s="18"/>
      <c r="M104" s="18"/>
      <c r="O104" s="4"/>
      <c r="P104" s="9"/>
    </row>
    <row r="105" spans="1:16" x14ac:dyDescent="0.2">
      <c r="A105" s="4" t="s">
        <v>106</v>
      </c>
      <c r="B105" s="15">
        <v>15</v>
      </c>
      <c r="C105" s="19">
        <f t="shared" si="56"/>
        <v>7.0754716981132074E-2</v>
      </c>
      <c r="D105" s="15">
        <v>0</v>
      </c>
      <c r="E105" s="19">
        <f t="shared" si="56"/>
        <v>0</v>
      </c>
      <c r="F105" s="15">
        <v>15</v>
      </c>
      <c r="G105" s="19">
        <f t="shared" ref="G105" si="82">F105/F$9*100</f>
        <v>0.14605647517039921</v>
      </c>
      <c r="H105" s="4"/>
      <c r="I105" s="18"/>
      <c r="J105" s="18"/>
      <c r="K105" s="18"/>
      <c r="L105" s="18"/>
      <c r="M105" s="18"/>
      <c r="O105" s="4"/>
      <c r="P105" s="9"/>
    </row>
    <row r="106" spans="1:16" x14ac:dyDescent="0.2">
      <c r="A106" s="4" t="s">
        <v>107</v>
      </c>
      <c r="B106" s="15">
        <v>15</v>
      </c>
      <c r="C106" s="19">
        <f t="shared" si="56"/>
        <v>7.0754716981132074E-2</v>
      </c>
      <c r="D106" s="15">
        <v>10</v>
      </c>
      <c r="E106" s="19">
        <f t="shared" si="56"/>
        <v>9.1449474165523542E-2</v>
      </c>
      <c r="F106" s="15">
        <v>10</v>
      </c>
      <c r="G106" s="19">
        <f t="shared" ref="G106" si="83">F106/F$9*100</f>
        <v>9.7370983446932818E-2</v>
      </c>
      <c r="H106" s="4"/>
      <c r="I106" s="18"/>
      <c r="J106" s="18"/>
      <c r="K106" s="18"/>
      <c r="L106" s="18"/>
      <c r="M106" s="18"/>
      <c r="O106" s="4"/>
      <c r="P106" s="9"/>
    </row>
    <row r="107" spans="1:16" x14ac:dyDescent="0.2">
      <c r="A107" s="4" t="s">
        <v>108</v>
      </c>
      <c r="B107" s="15">
        <v>40</v>
      </c>
      <c r="C107" s="19">
        <f t="shared" si="56"/>
        <v>0.18867924528301888</v>
      </c>
      <c r="D107" s="15">
        <v>0</v>
      </c>
      <c r="E107" s="19">
        <f t="shared" si="56"/>
        <v>0</v>
      </c>
      <c r="F107" s="15">
        <v>40</v>
      </c>
      <c r="G107" s="19">
        <f t="shared" ref="G107" si="84">F107/F$9*100</f>
        <v>0.38948393378773127</v>
      </c>
      <c r="H107" s="4"/>
      <c r="I107" s="18"/>
      <c r="J107" s="18"/>
      <c r="K107" s="18"/>
      <c r="L107" s="18"/>
      <c r="M107" s="18"/>
      <c r="O107" s="4"/>
      <c r="P107" s="9"/>
    </row>
    <row r="108" spans="1:16" x14ac:dyDescent="0.2">
      <c r="A108" s="4" t="s">
        <v>109</v>
      </c>
      <c r="B108" s="15">
        <v>115</v>
      </c>
      <c r="C108" s="19">
        <f t="shared" si="56"/>
        <v>0.54245283018867918</v>
      </c>
      <c r="D108" s="15">
        <v>95</v>
      </c>
      <c r="E108" s="19">
        <f t="shared" si="56"/>
        <v>0.86877000457247378</v>
      </c>
      <c r="F108" s="15">
        <v>20</v>
      </c>
      <c r="G108" s="19">
        <f t="shared" ref="G108" si="85">F108/F$9*100</f>
        <v>0.19474196689386564</v>
      </c>
      <c r="H108" s="4"/>
      <c r="I108" s="18"/>
      <c r="J108" s="18"/>
      <c r="K108" s="18"/>
      <c r="L108" s="18"/>
      <c r="M108" s="18"/>
      <c r="O108" s="4"/>
      <c r="P108" s="9"/>
    </row>
    <row r="109" spans="1:16" x14ac:dyDescent="0.2">
      <c r="A109" s="4" t="s">
        <v>110</v>
      </c>
      <c r="B109" s="15">
        <v>225</v>
      </c>
      <c r="C109" s="19">
        <f t="shared" si="56"/>
        <v>1.0613207547169812</v>
      </c>
      <c r="D109" s="15">
        <v>120</v>
      </c>
      <c r="E109" s="19">
        <f t="shared" si="56"/>
        <v>1.0973936899862824</v>
      </c>
      <c r="F109" s="15">
        <v>105</v>
      </c>
      <c r="G109" s="19">
        <f t="shared" ref="G109" si="86">F109/F$9*100</f>
        <v>1.0223953261927945</v>
      </c>
      <c r="H109" s="4"/>
      <c r="I109" s="18"/>
      <c r="J109" s="18"/>
      <c r="K109" s="18"/>
      <c r="L109" s="18"/>
      <c r="M109" s="18"/>
      <c r="O109" s="4"/>
      <c r="P109" s="9"/>
    </row>
    <row r="110" spans="1:16" x14ac:dyDescent="0.2">
      <c r="A110" s="4" t="s">
        <v>111</v>
      </c>
      <c r="B110" s="15">
        <v>35</v>
      </c>
      <c r="C110" s="19">
        <f t="shared" si="56"/>
        <v>0.16509433962264153</v>
      </c>
      <c r="D110" s="15">
        <v>15</v>
      </c>
      <c r="E110" s="19">
        <f t="shared" si="56"/>
        <v>0.1371742112482853</v>
      </c>
      <c r="F110" s="15">
        <v>25</v>
      </c>
      <c r="G110" s="19">
        <f t="shared" ref="G110" si="87">F110/F$9*100</f>
        <v>0.24342745861733206</v>
      </c>
      <c r="H110" s="4"/>
      <c r="I110" s="18"/>
      <c r="J110" s="18"/>
      <c r="K110" s="18"/>
      <c r="L110" s="18"/>
      <c r="M110" s="18"/>
      <c r="O110" s="4"/>
      <c r="P110" s="9"/>
    </row>
    <row r="111" spans="1:16" x14ac:dyDescent="0.2">
      <c r="A111" s="4" t="s">
        <v>112</v>
      </c>
      <c r="B111" s="15">
        <v>65</v>
      </c>
      <c r="C111" s="19">
        <f t="shared" si="56"/>
        <v>0.3066037735849057</v>
      </c>
      <c r="D111" s="15">
        <v>40</v>
      </c>
      <c r="E111" s="19">
        <f t="shared" si="56"/>
        <v>0.36579789666209417</v>
      </c>
      <c r="F111" s="15">
        <v>20</v>
      </c>
      <c r="G111" s="19">
        <f t="shared" ref="G111" si="88">F111/F$9*100</f>
        <v>0.19474196689386564</v>
      </c>
      <c r="H111" s="4"/>
      <c r="I111" s="18"/>
      <c r="J111" s="18"/>
      <c r="K111" s="18"/>
      <c r="L111" s="18"/>
      <c r="M111" s="18"/>
      <c r="O111" s="4"/>
      <c r="P111" s="9"/>
    </row>
    <row r="112" spans="1:16" x14ac:dyDescent="0.2">
      <c r="A112" s="4"/>
      <c r="B112" s="15"/>
      <c r="C112" s="19"/>
      <c r="D112" s="15"/>
      <c r="E112" s="19"/>
      <c r="F112" s="15"/>
      <c r="G112" s="19"/>
      <c r="H112" s="4"/>
      <c r="I112" s="18"/>
      <c r="J112" s="18"/>
      <c r="K112" s="18"/>
      <c r="L112" s="18"/>
      <c r="M112" s="18"/>
      <c r="O112" s="4"/>
      <c r="P112" s="9"/>
    </row>
    <row r="113" spans="1:16" s="8" customFormat="1" x14ac:dyDescent="0.2">
      <c r="A113" s="6" t="s">
        <v>113</v>
      </c>
      <c r="B113" s="16">
        <v>1690</v>
      </c>
      <c r="C113" s="20">
        <f t="shared" si="56"/>
        <v>7.9716981132075464</v>
      </c>
      <c r="D113" s="16">
        <v>555</v>
      </c>
      <c r="E113" s="20">
        <f t="shared" si="56"/>
        <v>5.0754458161865568</v>
      </c>
      <c r="F113" s="16">
        <v>1135</v>
      </c>
      <c r="G113" s="20">
        <f t="shared" ref="G113" si="89">F113/F$9*100</f>
        <v>11.051606621226874</v>
      </c>
      <c r="H113" s="6"/>
      <c r="I113" s="17"/>
      <c r="J113" s="17"/>
      <c r="K113" s="17"/>
      <c r="L113" s="17"/>
      <c r="M113" s="17"/>
      <c r="O113" s="6"/>
      <c r="P113" s="7"/>
    </row>
    <row r="114" spans="1:16" x14ac:dyDescent="0.2">
      <c r="A114" s="4" t="s">
        <v>114</v>
      </c>
      <c r="B114" s="15">
        <v>1690</v>
      </c>
      <c r="C114" s="19">
        <f t="shared" si="56"/>
        <v>7.9716981132075464</v>
      </c>
      <c r="D114" s="15">
        <v>560</v>
      </c>
      <c r="E114" s="19">
        <f t="shared" si="56"/>
        <v>5.1211705532693186</v>
      </c>
      <c r="F114" s="15">
        <v>1135</v>
      </c>
      <c r="G114" s="19">
        <f t="shared" ref="G114" si="90">F114/F$9*100</f>
        <v>11.051606621226874</v>
      </c>
      <c r="H114" s="4"/>
      <c r="I114" s="18"/>
      <c r="J114" s="18"/>
      <c r="K114" s="18"/>
      <c r="L114" s="18"/>
      <c r="M114" s="18"/>
      <c r="O114" s="4"/>
      <c r="P114" s="9"/>
    </row>
    <row r="115" spans="1:16" x14ac:dyDescent="0.2">
      <c r="A115" s="4" t="s">
        <v>115</v>
      </c>
      <c r="B115" s="15">
        <v>1355</v>
      </c>
      <c r="C115" s="19">
        <f t="shared" si="56"/>
        <v>6.3915094339622645</v>
      </c>
      <c r="D115" s="15">
        <v>430</v>
      </c>
      <c r="E115" s="19">
        <f t="shared" si="56"/>
        <v>3.9323273891175123</v>
      </c>
      <c r="F115" s="15">
        <v>925</v>
      </c>
      <c r="G115" s="19">
        <f t="shared" ref="G115" si="91">F115/F$9*100</f>
        <v>9.0068159688412841</v>
      </c>
      <c r="H115" s="4"/>
      <c r="I115" s="18"/>
      <c r="J115" s="18"/>
      <c r="K115" s="18"/>
      <c r="L115" s="18"/>
      <c r="M115" s="18"/>
      <c r="O115" s="4"/>
      <c r="P115" s="9"/>
    </row>
    <row r="116" spans="1:16" x14ac:dyDescent="0.2">
      <c r="A116" s="4" t="s">
        <v>116</v>
      </c>
      <c r="B116" s="15">
        <v>185</v>
      </c>
      <c r="C116" s="19">
        <f t="shared" si="56"/>
        <v>0.87264150943396224</v>
      </c>
      <c r="D116" s="15">
        <v>70</v>
      </c>
      <c r="E116" s="19">
        <f t="shared" si="56"/>
        <v>0.64014631915866482</v>
      </c>
      <c r="F116" s="15">
        <v>115</v>
      </c>
      <c r="G116" s="19">
        <f t="shared" ref="G116" si="92">F116/F$9*100</f>
        <v>1.1197663096397275</v>
      </c>
      <c r="H116" s="4"/>
      <c r="I116" s="18"/>
      <c r="J116" s="18"/>
      <c r="K116" s="18"/>
      <c r="L116" s="18"/>
      <c r="M116" s="18"/>
      <c r="O116" s="4"/>
      <c r="P116" s="9"/>
    </row>
    <row r="117" spans="1:16" x14ac:dyDescent="0.2">
      <c r="A117" s="4" t="s">
        <v>117</v>
      </c>
      <c r="B117" s="15">
        <v>10</v>
      </c>
      <c r="C117" s="19">
        <f t="shared" si="56"/>
        <v>4.716981132075472E-2</v>
      </c>
      <c r="D117" s="15">
        <v>10</v>
      </c>
      <c r="E117" s="19">
        <f t="shared" si="56"/>
        <v>9.1449474165523542E-2</v>
      </c>
      <c r="F117" s="15">
        <v>0</v>
      </c>
      <c r="G117" s="19">
        <f t="shared" ref="G117" si="93">F117/F$9*100</f>
        <v>0</v>
      </c>
      <c r="H117" s="4"/>
      <c r="I117" s="18"/>
      <c r="J117" s="18"/>
      <c r="K117" s="18"/>
      <c r="L117" s="18"/>
      <c r="M117" s="18"/>
      <c r="O117" s="4"/>
      <c r="P117" s="9"/>
    </row>
    <row r="118" spans="1:16" x14ac:dyDescent="0.2">
      <c r="A118" s="4" t="s">
        <v>118</v>
      </c>
      <c r="B118" s="15">
        <v>0</v>
      </c>
      <c r="C118" s="19">
        <f t="shared" si="56"/>
        <v>0</v>
      </c>
      <c r="D118" s="15">
        <v>0</v>
      </c>
      <c r="E118" s="19">
        <f t="shared" si="56"/>
        <v>0</v>
      </c>
      <c r="F118" s="15">
        <v>0</v>
      </c>
      <c r="G118" s="19">
        <f t="shared" ref="G118" si="94">F118/F$9*100</f>
        <v>0</v>
      </c>
      <c r="H118" s="4"/>
      <c r="I118" s="18"/>
      <c r="J118" s="18"/>
      <c r="K118" s="18"/>
      <c r="L118" s="18"/>
      <c r="M118" s="18"/>
      <c r="O118" s="4"/>
      <c r="P118" s="9"/>
    </row>
    <row r="119" spans="1:16" x14ac:dyDescent="0.2">
      <c r="A119" s="4" t="s">
        <v>119</v>
      </c>
      <c r="B119" s="15">
        <v>0</v>
      </c>
      <c r="C119" s="19">
        <f t="shared" si="56"/>
        <v>0</v>
      </c>
      <c r="D119" s="15">
        <v>0</v>
      </c>
      <c r="E119" s="19">
        <f t="shared" si="56"/>
        <v>0</v>
      </c>
      <c r="F119" s="15">
        <v>0</v>
      </c>
      <c r="G119" s="19">
        <f t="shared" ref="G119" si="95">F119/F$9*100</f>
        <v>0</v>
      </c>
      <c r="H119" s="4"/>
      <c r="I119" s="18"/>
      <c r="J119" s="18"/>
      <c r="K119" s="18"/>
      <c r="L119" s="18"/>
      <c r="M119" s="18"/>
      <c r="O119" s="4"/>
      <c r="P119" s="9"/>
    </row>
    <row r="120" spans="1:16" x14ac:dyDescent="0.2">
      <c r="A120" s="4" t="s">
        <v>120</v>
      </c>
      <c r="B120" s="15">
        <v>75</v>
      </c>
      <c r="C120" s="19">
        <f t="shared" si="56"/>
        <v>0.35377358490566041</v>
      </c>
      <c r="D120" s="15">
        <v>15</v>
      </c>
      <c r="E120" s="19">
        <f t="shared" si="56"/>
        <v>0.1371742112482853</v>
      </c>
      <c r="F120" s="15">
        <v>60</v>
      </c>
      <c r="G120" s="19">
        <f t="shared" ref="G120" si="96">F120/F$9*100</f>
        <v>0.58422590068159685</v>
      </c>
      <c r="H120" s="4"/>
      <c r="I120" s="18"/>
      <c r="J120" s="18"/>
      <c r="K120" s="18"/>
      <c r="L120" s="18"/>
      <c r="M120" s="18"/>
      <c r="O120" s="4"/>
      <c r="P120" s="9"/>
    </row>
    <row r="121" spans="1:16" x14ac:dyDescent="0.2">
      <c r="A121" s="4" t="s">
        <v>121</v>
      </c>
      <c r="B121" s="15">
        <v>55</v>
      </c>
      <c r="C121" s="19">
        <f t="shared" si="56"/>
        <v>0.25943396226415094</v>
      </c>
      <c r="D121" s="15">
        <v>30</v>
      </c>
      <c r="E121" s="19">
        <f t="shared" si="56"/>
        <v>0.2743484224965706</v>
      </c>
      <c r="F121" s="15">
        <v>20</v>
      </c>
      <c r="G121" s="19">
        <f t="shared" ref="G121" si="97">F121/F$9*100</f>
        <v>0.19474196689386564</v>
      </c>
      <c r="H121" s="4"/>
      <c r="I121" s="18"/>
      <c r="J121" s="18"/>
      <c r="K121" s="18"/>
      <c r="L121" s="18"/>
      <c r="M121" s="18"/>
      <c r="O121" s="4"/>
      <c r="P121" s="9"/>
    </row>
    <row r="122" spans="1:16" x14ac:dyDescent="0.2">
      <c r="A122" s="4"/>
      <c r="B122" s="15"/>
      <c r="C122" s="19"/>
      <c r="D122" s="15"/>
      <c r="E122" s="19"/>
      <c r="F122" s="15"/>
      <c r="G122" s="19"/>
      <c r="H122" s="4"/>
      <c r="I122" s="18"/>
      <c r="J122" s="18"/>
      <c r="K122" s="18"/>
      <c r="L122" s="18"/>
      <c r="M122" s="18"/>
      <c r="O122" s="4"/>
      <c r="P122" s="9"/>
    </row>
    <row r="123" spans="1:16" s="8" customFormat="1" x14ac:dyDescent="0.2">
      <c r="A123" s="6" t="s">
        <v>122</v>
      </c>
      <c r="B123" s="16">
        <v>1950</v>
      </c>
      <c r="C123" s="20">
        <f t="shared" si="56"/>
        <v>9.1981132075471699</v>
      </c>
      <c r="D123" s="16">
        <v>305</v>
      </c>
      <c r="E123" s="20">
        <f t="shared" si="56"/>
        <v>2.7892089620484684</v>
      </c>
      <c r="F123" s="16">
        <v>1640</v>
      </c>
      <c r="G123" s="20">
        <f t="shared" ref="G123" si="98">F123/F$9*100</f>
        <v>15.96884128529698</v>
      </c>
      <c r="H123" s="6"/>
      <c r="I123" s="17"/>
      <c r="J123" s="17"/>
      <c r="K123" s="17"/>
      <c r="L123" s="17"/>
      <c r="M123" s="17"/>
      <c r="O123" s="6"/>
      <c r="P123" s="7"/>
    </row>
    <row r="124" spans="1:16" x14ac:dyDescent="0.2">
      <c r="A124" s="4" t="s">
        <v>123</v>
      </c>
      <c r="B124" s="15">
        <v>295</v>
      </c>
      <c r="C124" s="19">
        <f t="shared" si="56"/>
        <v>1.3915094339622642</v>
      </c>
      <c r="D124" s="15">
        <v>55</v>
      </c>
      <c r="E124" s="19">
        <f t="shared" si="56"/>
        <v>0.50297210791037961</v>
      </c>
      <c r="F124" s="15">
        <v>240</v>
      </c>
      <c r="G124" s="19">
        <f t="shared" ref="G124" si="99">F124/F$9*100</f>
        <v>2.3369036027263874</v>
      </c>
      <c r="H124" s="4"/>
      <c r="I124" s="18"/>
      <c r="J124" s="18"/>
      <c r="K124" s="18"/>
      <c r="L124" s="18"/>
      <c r="M124" s="18"/>
      <c r="O124" s="4"/>
      <c r="P124" s="9"/>
    </row>
    <row r="125" spans="1:16" x14ac:dyDescent="0.2">
      <c r="A125" s="4" t="s">
        <v>124</v>
      </c>
      <c r="B125" s="15">
        <v>705</v>
      </c>
      <c r="C125" s="19">
        <f t="shared" si="56"/>
        <v>3.3254716981132075</v>
      </c>
      <c r="D125" s="15">
        <v>140</v>
      </c>
      <c r="E125" s="19">
        <f t="shared" si="56"/>
        <v>1.2802926383173296</v>
      </c>
      <c r="F125" s="15">
        <v>570</v>
      </c>
      <c r="G125" s="19">
        <f t="shared" ref="G125" si="100">F125/F$9*100</f>
        <v>5.550146056475171</v>
      </c>
      <c r="H125" s="4"/>
      <c r="I125" s="18"/>
      <c r="J125" s="18"/>
      <c r="K125" s="18"/>
      <c r="L125" s="18"/>
      <c r="M125" s="18"/>
      <c r="O125" s="4"/>
      <c r="P125" s="9"/>
    </row>
    <row r="126" spans="1:16" x14ac:dyDescent="0.2">
      <c r="A126" s="4" t="s">
        <v>125</v>
      </c>
      <c r="B126" s="15">
        <v>240</v>
      </c>
      <c r="C126" s="19">
        <f t="shared" si="56"/>
        <v>1.1320754716981132</v>
      </c>
      <c r="D126" s="15">
        <v>40</v>
      </c>
      <c r="E126" s="19">
        <f t="shared" si="56"/>
        <v>0.36579789666209417</v>
      </c>
      <c r="F126" s="15">
        <v>205</v>
      </c>
      <c r="G126" s="19">
        <f t="shared" ref="G126" si="101">F126/F$9*100</f>
        <v>1.9961051606621225</v>
      </c>
      <c r="H126" s="4"/>
      <c r="I126" s="18"/>
      <c r="J126" s="18"/>
      <c r="K126" s="18"/>
      <c r="L126" s="18"/>
      <c r="M126" s="18"/>
      <c r="O126" s="4"/>
      <c r="P126" s="9"/>
    </row>
    <row r="127" spans="1:16" x14ac:dyDescent="0.2">
      <c r="A127" s="4" t="s">
        <v>126</v>
      </c>
      <c r="B127" s="15">
        <v>695</v>
      </c>
      <c r="C127" s="19">
        <f t="shared" si="56"/>
        <v>3.2783018867924527</v>
      </c>
      <c r="D127" s="15">
        <v>80</v>
      </c>
      <c r="E127" s="19">
        <f t="shared" si="56"/>
        <v>0.73159579332418834</v>
      </c>
      <c r="F127" s="15">
        <v>620</v>
      </c>
      <c r="G127" s="19">
        <f t="shared" ref="G127" si="102">F127/F$9*100</f>
        <v>6.0370009737098345</v>
      </c>
      <c r="H127" s="4"/>
      <c r="I127" s="18"/>
      <c r="J127" s="18"/>
      <c r="K127" s="18"/>
      <c r="L127" s="18"/>
      <c r="M127" s="18"/>
      <c r="O127" s="4"/>
      <c r="P127" s="9"/>
    </row>
    <row r="128" spans="1:16" x14ac:dyDescent="0.2">
      <c r="A128" s="4"/>
      <c r="B128" s="15"/>
      <c r="C128" s="19"/>
      <c r="D128" s="15"/>
      <c r="E128" s="19"/>
      <c r="F128" s="15"/>
      <c r="G128" s="19"/>
      <c r="H128" s="4"/>
      <c r="I128" s="18"/>
      <c r="J128" s="18"/>
      <c r="K128" s="18"/>
      <c r="L128" s="18"/>
      <c r="M128" s="18"/>
      <c r="O128" s="4"/>
      <c r="P128" s="9"/>
    </row>
    <row r="129" spans="1:16" s="8" customFormat="1" x14ac:dyDescent="0.2">
      <c r="A129" s="6" t="s">
        <v>127</v>
      </c>
      <c r="B129" s="16">
        <v>325</v>
      </c>
      <c r="C129" s="20">
        <f t="shared" si="56"/>
        <v>1.5330188679245282</v>
      </c>
      <c r="D129" s="16">
        <v>155</v>
      </c>
      <c r="E129" s="20">
        <f t="shared" si="56"/>
        <v>1.4174668495656149</v>
      </c>
      <c r="F129" s="16">
        <v>170</v>
      </c>
      <c r="G129" s="20">
        <f t="shared" ref="G129" si="103">F129/F$9*100</f>
        <v>1.6553067185978578</v>
      </c>
      <c r="H129" s="6"/>
      <c r="I129" s="17"/>
      <c r="J129" s="17"/>
      <c r="K129" s="17"/>
      <c r="L129" s="17"/>
      <c r="M129" s="17"/>
      <c r="O129" s="6"/>
      <c r="P129" s="7"/>
    </row>
    <row r="130" spans="1:16" x14ac:dyDescent="0.2">
      <c r="A130" s="6"/>
      <c r="B130" s="15"/>
      <c r="C130" s="19"/>
      <c r="D130" s="15"/>
      <c r="E130" s="19"/>
      <c r="F130" s="15"/>
      <c r="G130" s="19"/>
      <c r="H130" s="4"/>
      <c r="I130" s="18"/>
      <c r="J130" s="18"/>
      <c r="K130" s="18"/>
      <c r="L130" s="18"/>
      <c r="M130" s="18"/>
      <c r="O130" s="4"/>
      <c r="P130" s="9"/>
    </row>
    <row r="131" spans="1:16" s="8" customFormat="1" x14ac:dyDescent="0.2">
      <c r="A131" s="6" t="s">
        <v>128</v>
      </c>
      <c r="B131" s="16">
        <v>1030</v>
      </c>
      <c r="C131" s="20">
        <f t="shared" si="56"/>
        <v>4.8584905660377364</v>
      </c>
      <c r="D131" s="16">
        <v>455</v>
      </c>
      <c r="E131" s="20">
        <f t="shared" si="56"/>
        <v>4.1609510745313214</v>
      </c>
      <c r="F131" s="16">
        <v>575</v>
      </c>
      <c r="G131" s="20">
        <f t="shared" ref="G131" si="104">F131/F$9*100</f>
        <v>5.5988315481986373</v>
      </c>
      <c r="H131" s="6"/>
      <c r="I131" s="17"/>
      <c r="J131" s="17"/>
      <c r="K131" s="17"/>
      <c r="L131" s="17"/>
      <c r="M131" s="17"/>
      <c r="O131" s="6"/>
      <c r="P131" s="7"/>
    </row>
    <row r="132" spans="1:16" x14ac:dyDescent="0.2">
      <c r="A132" s="4" t="s">
        <v>129</v>
      </c>
      <c r="B132" s="15">
        <v>360</v>
      </c>
      <c r="C132" s="19">
        <f t="shared" si="56"/>
        <v>1.6981132075471699</v>
      </c>
      <c r="D132" s="15">
        <v>125</v>
      </c>
      <c r="E132" s="19">
        <f t="shared" si="56"/>
        <v>1.1431184270690442</v>
      </c>
      <c r="F132" s="15">
        <v>235</v>
      </c>
      <c r="G132" s="19">
        <f t="shared" ref="G132" si="105">F132/F$9*100</f>
        <v>2.2882181110029212</v>
      </c>
      <c r="H132" s="4"/>
      <c r="I132" s="18"/>
      <c r="J132" s="18"/>
      <c r="K132" s="18"/>
      <c r="L132" s="18"/>
      <c r="M132" s="18"/>
      <c r="O132" s="4"/>
      <c r="P132" s="9"/>
    </row>
    <row r="133" spans="1:16" x14ac:dyDescent="0.2">
      <c r="A133" s="4" t="s">
        <v>130</v>
      </c>
      <c r="B133" s="15">
        <v>320</v>
      </c>
      <c r="C133" s="19">
        <f t="shared" si="56"/>
        <v>1.5094339622641511</v>
      </c>
      <c r="D133" s="15">
        <v>110</v>
      </c>
      <c r="E133" s="19">
        <f t="shared" si="56"/>
        <v>1.0059442158207592</v>
      </c>
      <c r="F133" s="15">
        <v>210</v>
      </c>
      <c r="G133" s="19">
        <f t="shared" ref="G133" si="106">F133/F$9*100</f>
        <v>2.044790652385589</v>
      </c>
      <c r="H133" s="4"/>
      <c r="I133" s="18"/>
      <c r="J133" s="18"/>
      <c r="K133" s="18"/>
      <c r="L133" s="18"/>
      <c r="M133" s="18"/>
      <c r="O133" s="4"/>
      <c r="P133" s="9"/>
    </row>
    <row r="134" spans="1:16" x14ac:dyDescent="0.2">
      <c r="A134" s="4" t="s">
        <v>131</v>
      </c>
      <c r="B134" s="15">
        <v>15</v>
      </c>
      <c r="C134" s="19">
        <f t="shared" si="56"/>
        <v>7.0754716981132074E-2</v>
      </c>
      <c r="D134" s="15">
        <v>10</v>
      </c>
      <c r="E134" s="19">
        <f t="shared" si="56"/>
        <v>9.1449474165523542E-2</v>
      </c>
      <c r="F134" s="15">
        <v>10</v>
      </c>
      <c r="G134" s="19">
        <f t="shared" ref="G134" si="107">F134/F$9*100</f>
        <v>9.7370983446932818E-2</v>
      </c>
      <c r="H134" s="4"/>
      <c r="I134" s="18"/>
      <c r="J134" s="18"/>
      <c r="K134" s="18"/>
      <c r="L134" s="18"/>
      <c r="M134" s="18"/>
      <c r="O134" s="4"/>
      <c r="P134" s="9"/>
    </row>
    <row r="135" spans="1:16" x14ac:dyDescent="0.2">
      <c r="A135" s="4" t="s">
        <v>132</v>
      </c>
      <c r="B135" s="15">
        <v>15</v>
      </c>
      <c r="C135" s="19">
        <f t="shared" si="56"/>
        <v>7.0754716981132074E-2</v>
      </c>
      <c r="D135" s="15">
        <v>0</v>
      </c>
      <c r="E135" s="19">
        <f t="shared" si="56"/>
        <v>0</v>
      </c>
      <c r="F135" s="15">
        <v>20</v>
      </c>
      <c r="G135" s="19">
        <f t="shared" ref="G135" si="108">F135/F$9*100</f>
        <v>0.19474196689386564</v>
      </c>
      <c r="H135" s="4"/>
      <c r="I135" s="18"/>
      <c r="J135" s="18"/>
      <c r="K135" s="18"/>
      <c r="L135" s="18"/>
      <c r="M135" s="18"/>
      <c r="O135" s="4"/>
      <c r="P135" s="9"/>
    </row>
    <row r="136" spans="1:16" x14ac:dyDescent="0.2">
      <c r="A136" s="4" t="s">
        <v>55</v>
      </c>
      <c r="B136" s="15">
        <v>675</v>
      </c>
      <c r="C136" s="19">
        <f t="shared" si="56"/>
        <v>3.1839622641509435</v>
      </c>
      <c r="D136" s="15">
        <v>335</v>
      </c>
      <c r="E136" s="19">
        <f t="shared" si="56"/>
        <v>3.0635573845450388</v>
      </c>
      <c r="F136" s="15">
        <v>345</v>
      </c>
      <c r="G136" s="19">
        <f t="shared" ref="G136" si="109">F136/F$9*100</f>
        <v>3.3592989289191819</v>
      </c>
      <c r="H136" s="4"/>
      <c r="I136" s="18"/>
      <c r="J136" s="18"/>
      <c r="K136" s="18"/>
      <c r="L136" s="18"/>
      <c r="M136" s="18"/>
      <c r="O136" s="4"/>
      <c r="P136" s="9"/>
    </row>
    <row r="137" spans="1:16" x14ac:dyDescent="0.2">
      <c r="A137" s="4" t="s">
        <v>56</v>
      </c>
      <c r="B137" s="15">
        <v>280</v>
      </c>
      <c r="C137" s="19">
        <f t="shared" si="56"/>
        <v>1.3207547169811322</v>
      </c>
      <c r="D137" s="15">
        <v>150</v>
      </c>
      <c r="E137" s="19">
        <f t="shared" si="56"/>
        <v>1.3717421124828533</v>
      </c>
      <c r="F137" s="15">
        <v>135</v>
      </c>
      <c r="G137" s="19">
        <f t="shared" ref="G137" si="110">F137/F$9*100</f>
        <v>1.3145082765335931</v>
      </c>
      <c r="H137" s="4"/>
      <c r="I137" s="18"/>
      <c r="J137" s="18"/>
      <c r="K137" s="18"/>
      <c r="L137" s="18"/>
      <c r="M137" s="18"/>
      <c r="O137" s="4"/>
      <c r="P137" s="9"/>
    </row>
    <row r="138" spans="1:16" x14ac:dyDescent="0.2">
      <c r="A138" s="4" t="s">
        <v>57</v>
      </c>
      <c r="B138" s="15">
        <v>195</v>
      </c>
      <c r="C138" s="19">
        <f t="shared" si="56"/>
        <v>0.91981132075471694</v>
      </c>
      <c r="D138" s="15">
        <v>105</v>
      </c>
      <c r="E138" s="19">
        <f t="shared" si="56"/>
        <v>0.96021947873799729</v>
      </c>
      <c r="F138" s="15">
        <v>95</v>
      </c>
      <c r="G138" s="19">
        <f t="shared" ref="G138" si="111">F138/F$9*100</f>
        <v>0.92502434274586176</v>
      </c>
      <c r="H138" s="4"/>
      <c r="I138" s="18"/>
      <c r="J138" s="18"/>
      <c r="K138" s="18"/>
      <c r="L138" s="18"/>
      <c r="M138" s="18"/>
      <c r="O138" s="4"/>
      <c r="P138" s="9"/>
    </row>
    <row r="139" spans="1:16" x14ac:dyDescent="0.2">
      <c r="A139" s="4" t="s">
        <v>58</v>
      </c>
      <c r="B139" s="15">
        <v>130</v>
      </c>
      <c r="C139" s="19">
        <f t="shared" ref="C139:E155" si="112">B139/B$9*100</f>
        <v>0.61320754716981141</v>
      </c>
      <c r="D139" s="15">
        <v>55</v>
      </c>
      <c r="E139" s="19">
        <f t="shared" si="112"/>
        <v>0.50297210791037961</v>
      </c>
      <c r="F139" s="15">
        <v>75</v>
      </c>
      <c r="G139" s="19">
        <f t="shared" ref="G139" si="113">F139/F$9*100</f>
        <v>0.73028237585199607</v>
      </c>
      <c r="H139" s="4"/>
      <c r="I139" s="18"/>
      <c r="J139" s="18"/>
      <c r="K139" s="18"/>
      <c r="L139" s="18"/>
      <c r="M139" s="18"/>
      <c r="O139" s="4"/>
      <c r="P139" s="9"/>
    </row>
    <row r="140" spans="1:16" x14ac:dyDescent="0.2">
      <c r="A140" s="4" t="s">
        <v>59</v>
      </c>
      <c r="B140" s="15">
        <v>65</v>
      </c>
      <c r="C140" s="19">
        <f t="shared" si="112"/>
        <v>0.3066037735849057</v>
      </c>
      <c r="D140" s="15">
        <v>25</v>
      </c>
      <c r="E140" s="19">
        <f t="shared" si="112"/>
        <v>0.2286236854138089</v>
      </c>
      <c r="F140" s="15">
        <v>35</v>
      </c>
      <c r="G140" s="19">
        <f t="shared" ref="G140" si="114">F140/F$9*100</f>
        <v>0.34079844206426485</v>
      </c>
      <c r="H140" s="4"/>
      <c r="I140" s="18"/>
      <c r="J140" s="18"/>
      <c r="K140" s="18"/>
      <c r="L140" s="18"/>
      <c r="M140" s="18"/>
      <c r="O140" s="4"/>
      <c r="P140" s="9"/>
    </row>
    <row r="141" spans="1:16" x14ac:dyDescent="0.2">
      <c r="A141" s="4"/>
      <c r="B141" s="15"/>
      <c r="C141" s="19"/>
      <c r="D141" s="15"/>
      <c r="E141" s="19"/>
      <c r="F141" s="15"/>
      <c r="G141" s="19"/>
      <c r="H141" s="4"/>
      <c r="I141" s="18"/>
      <c r="J141" s="18"/>
      <c r="K141" s="18"/>
      <c r="L141" s="18"/>
      <c r="M141" s="18"/>
      <c r="O141" s="4"/>
      <c r="P141" s="9"/>
    </row>
    <row r="142" spans="1:16" s="8" customFormat="1" x14ac:dyDescent="0.2">
      <c r="A142" s="6" t="s">
        <v>60</v>
      </c>
      <c r="B142" s="16">
        <v>800</v>
      </c>
      <c r="C142" s="20">
        <f t="shared" si="112"/>
        <v>3.7735849056603774</v>
      </c>
      <c r="D142" s="16">
        <v>330</v>
      </c>
      <c r="E142" s="20">
        <f t="shared" si="112"/>
        <v>3.017832647462277</v>
      </c>
      <c r="F142" s="16">
        <v>465</v>
      </c>
      <c r="G142" s="20">
        <f t="shared" ref="G142" si="115">F142/F$9*100</f>
        <v>4.5277507302823761</v>
      </c>
      <c r="H142" s="6"/>
      <c r="I142" s="17"/>
      <c r="J142" s="17"/>
      <c r="K142" s="17"/>
      <c r="L142" s="17"/>
      <c r="M142" s="17"/>
      <c r="O142" s="6"/>
      <c r="P142" s="7"/>
    </row>
    <row r="143" spans="1:16" x14ac:dyDescent="0.2">
      <c r="A143" s="4" t="s">
        <v>61</v>
      </c>
      <c r="B143" s="15">
        <v>190</v>
      </c>
      <c r="C143" s="19">
        <f t="shared" si="112"/>
        <v>0.89622641509433965</v>
      </c>
      <c r="D143" s="15">
        <v>170</v>
      </c>
      <c r="E143" s="19">
        <f t="shared" si="112"/>
        <v>1.5546410608139003</v>
      </c>
      <c r="F143" s="15">
        <v>25</v>
      </c>
      <c r="G143" s="19">
        <f t="shared" ref="G143" si="116">F143/F$9*100</f>
        <v>0.24342745861733206</v>
      </c>
      <c r="H143" s="4"/>
      <c r="I143" s="18"/>
      <c r="J143" s="18"/>
      <c r="K143" s="18"/>
      <c r="L143" s="18"/>
      <c r="M143" s="18"/>
      <c r="O143" s="4"/>
      <c r="P143" s="9"/>
    </row>
    <row r="144" spans="1:16" x14ac:dyDescent="0.2">
      <c r="A144" s="4" t="s">
        <v>62</v>
      </c>
      <c r="B144" s="15">
        <v>130</v>
      </c>
      <c r="C144" s="19">
        <f t="shared" si="112"/>
        <v>0.61320754716981141</v>
      </c>
      <c r="D144" s="15">
        <v>15</v>
      </c>
      <c r="E144" s="19">
        <f t="shared" si="112"/>
        <v>0.1371742112482853</v>
      </c>
      <c r="F144" s="15">
        <v>115</v>
      </c>
      <c r="G144" s="19">
        <f t="shared" ref="G144" si="117">F144/F$9*100</f>
        <v>1.1197663096397275</v>
      </c>
      <c r="H144" s="4"/>
      <c r="I144" s="18"/>
      <c r="J144" s="18"/>
      <c r="K144" s="18"/>
      <c r="L144" s="18"/>
      <c r="M144" s="18"/>
      <c r="O144" s="4"/>
      <c r="P144" s="9"/>
    </row>
    <row r="145" spans="1:16" x14ac:dyDescent="0.2">
      <c r="A145" s="4" t="s">
        <v>63</v>
      </c>
      <c r="B145" s="15">
        <v>410</v>
      </c>
      <c r="C145" s="19">
        <f t="shared" si="112"/>
        <v>1.9339622641509433</v>
      </c>
      <c r="D145" s="15">
        <v>145</v>
      </c>
      <c r="E145" s="19">
        <f t="shared" si="112"/>
        <v>1.3260173754000915</v>
      </c>
      <c r="F145" s="15">
        <v>265</v>
      </c>
      <c r="G145" s="19">
        <f t="shared" ref="G145" si="118">F145/F$9*100</f>
        <v>2.5803310613437196</v>
      </c>
      <c r="H145" s="4"/>
      <c r="I145" s="18"/>
      <c r="J145" s="18"/>
      <c r="K145" s="18"/>
      <c r="L145" s="18"/>
      <c r="M145" s="18"/>
      <c r="O145" s="4"/>
      <c r="P145" s="9"/>
    </row>
    <row r="146" spans="1:16" x14ac:dyDescent="0.2">
      <c r="A146" s="4" t="s">
        <v>64</v>
      </c>
      <c r="B146" s="15">
        <v>65</v>
      </c>
      <c r="C146" s="19">
        <f t="shared" si="112"/>
        <v>0.3066037735849057</v>
      </c>
      <c r="D146" s="15">
        <v>0</v>
      </c>
      <c r="E146" s="19">
        <f t="shared" si="112"/>
        <v>0</v>
      </c>
      <c r="F146" s="15">
        <v>60</v>
      </c>
      <c r="G146" s="19">
        <f t="shared" ref="G146" si="119">F146/F$9*100</f>
        <v>0.58422590068159685</v>
      </c>
      <c r="H146" s="4"/>
      <c r="I146" s="18"/>
      <c r="J146" s="18"/>
      <c r="K146" s="18"/>
      <c r="L146" s="18"/>
      <c r="M146" s="18"/>
      <c r="O146" s="4"/>
      <c r="P146" s="9"/>
    </row>
    <row r="147" spans="1:16" x14ac:dyDescent="0.2">
      <c r="A147" s="4"/>
      <c r="B147" s="15"/>
      <c r="C147" s="19"/>
      <c r="D147" s="15"/>
      <c r="E147" s="19"/>
      <c r="F147" s="15"/>
      <c r="G147" s="19"/>
      <c r="H147" s="4"/>
      <c r="I147" s="18"/>
      <c r="J147" s="18"/>
      <c r="K147" s="18"/>
      <c r="L147" s="18"/>
      <c r="M147" s="18"/>
      <c r="O147" s="4"/>
      <c r="P147" s="9"/>
    </row>
    <row r="148" spans="1:16" s="8" customFormat="1" x14ac:dyDescent="0.2">
      <c r="A148" s="6" t="s">
        <v>94</v>
      </c>
      <c r="B148" s="16">
        <v>5410</v>
      </c>
      <c r="C148" s="20">
        <f t="shared" si="112"/>
        <v>25.518867924528305</v>
      </c>
      <c r="D148" s="16">
        <v>2550</v>
      </c>
      <c r="E148" s="20">
        <f t="shared" si="112"/>
        <v>23.319615912208505</v>
      </c>
      <c r="F148" s="16">
        <v>2860</v>
      </c>
      <c r="G148" s="20">
        <f t="shared" ref="G148" si="120">F148/F$9*100</f>
        <v>27.848101265822784</v>
      </c>
      <c r="H148" s="6"/>
      <c r="I148" s="17"/>
      <c r="J148" s="17"/>
      <c r="K148" s="17"/>
      <c r="L148" s="17"/>
      <c r="M148" s="17"/>
      <c r="O148" s="6"/>
      <c r="P148" s="7"/>
    </row>
    <row r="149" spans="1:16" x14ac:dyDescent="0.2">
      <c r="A149" s="4" t="s">
        <v>95</v>
      </c>
      <c r="B149" s="15">
        <v>1175</v>
      </c>
      <c r="C149" s="19">
        <f t="shared" si="112"/>
        <v>5.5424528301886795</v>
      </c>
      <c r="D149" s="15">
        <v>650</v>
      </c>
      <c r="E149" s="19">
        <f t="shared" si="112"/>
        <v>5.9442158207590312</v>
      </c>
      <c r="F149" s="15">
        <v>525</v>
      </c>
      <c r="G149" s="19">
        <f t="shared" ref="G149" si="121">F149/F$9*100</f>
        <v>5.1119766309639729</v>
      </c>
      <c r="H149" s="4"/>
      <c r="I149" s="18"/>
      <c r="J149" s="18"/>
      <c r="K149" s="18"/>
      <c r="L149" s="18"/>
      <c r="M149" s="18"/>
      <c r="O149" s="4"/>
      <c r="P149" s="9"/>
    </row>
    <row r="150" spans="1:16" x14ac:dyDescent="0.2">
      <c r="A150" s="4" t="s">
        <v>96</v>
      </c>
      <c r="B150" s="15">
        <v>210</v>
      </c>
      <c r="C150" s="19">
        <f t="shared" si="112"/>
        <v>0.99056603773584906</v>
      </c>
      <c r="D150" s="15">
        <v>170</v>
      </c>
      <c r="E150" s="19">
        <f t="shared" si="112"/>
        <v>1.5546410608139003</v>
      </c>
      <c r="F150" s="15">
        <v>40</v>
      </c>
      <c r="G150" s="19">
        <f t="shared" ref="G150" si="122">F150/F$9*100</f>
        <v>0.38948393378773127</v>
      </c>
      <c r="H150" s="4"/>
      <c r="I150" s="18"/>
      <c r="J150" s="18"/>
      <c r="K150" s="18"/>
      <c r="L150" s="18"/>
      <c r="M150" s="18"/>
      <c r="O150" s="4"/>
      <c r="P150" s="9"/>
    </row>
    <row r="151" spans="1:16" x14ac:dyDescent="0.2">
      <c r="A151" s="4" t="s">
        <v>97</v>
      </c>
      <c r="B151" s="15">
        <v>965</v>
      </c>
      <c r="C151" s="19">
        <f t="shared" si="112"/>
        <v>4.5518867924528301</v>
      </c>
      <c r="D151" s="15">
        <v>480</v>
      </c>
      <c r="E151" s="19">
        <f t="shared" si="112"/>
        <v>4.3895747599451296</v>
      </c>
      <c r="F151" s="15">
        <v>485</v>
      </c>
      <c r="G151" s="19">
        <f t="shared" ref="G151" si="123">F151/F$9*100</f>
        <v>4.7224926971762411</v>
      </c>
      <c r="H151" s="4"/>
      <c r="I151" s="18"/>
      <c r="J151" s="18"/>
      <c r="K151" s="18"/>
      <c r="L151" s="18"/>
      <c r="M151" s="18"/>
      <c r="O151" s="4"/>
      <c r="P151" s="9"/>
    </row>
    <row r="152" spans="1:16" x14ac:dyDescent="0.2">
      <c r="A152" s="4" t="s">
        <v>98</v>
      </c>
      <c r="B152" s="15">
        <v>2815</v>
      </c>
      <c r="C152" s="19">
        <f t="shared" si="112"/>
        <v>13.278301886792454</v>
      </c>
      <c r="D152" s="15">
        <v>1160</v>
      </c>
      <c r="E152" s="19">
        <f t="shared" si="112"/>
        <v>10.608139003200732</v>
      </c>
      <c r="F152" s="15">
        <v>1660</v>
      </c>
      <c r="G152" s="19">
        <f t="shared" ref="G152" si="124">F152/F$9*100</f>
        <v>16.163583252190847</v>
      </c>
      <c r="H152" s="4"/>
      <c r="I152" s="18"/>
      <c r="J152" s="18"/>
      <c r="K152" s="18"/>
      <c r="L152" s="18"/>
      <c r="M152" s="18"/>
      <c r="O152" s="4"/>
      <c r="P152" s="9"/>
    </row>
    <row r="153" spans="1:16" x14ac:dyDescent="0.2">
      <c r="A153" s="4" t="s">
        <v>99</v>
      </c>
      <c r="B153" s="15">
        <v>750</v>
      </c>
      <c r="C153" s="19">
        <f t="shared" si="112"/>
        <v>3.5377358490566038</v>
      </c>
      <c r="D153" s="15">
        <v>455</v>
      </c>
      <c r="E153" s="19">
        <f t="shared" si="112"/>
        <v>4.1609510745313214</v>
      </c>
      <c r="F153" s="15">
        <v>295</v>
      </c>
      <c r="G153" s="19">
        <f t="shared" ref="G153" si="125">F153/F$9*100</f>
        <v>2.872444011684518</v>
      </c>
      <c r="H153" s="4"/>
      <c r="I153" s="18"/>
      <c r="J153" s="18"/>
      <c r="K153" s="18"/>
      <c r="L153" s="18"/>
      <c r="M153" s="18"/>
      <c r="O153" s="4"/>
      <c r="P153" s="9"/>
    </row>
    <row r="154" spans="1:16" x14ac:dyDescent="0.2">
      <c r="A154" s="4" t="s">
        <v>100</v>
      </c>
      <c r="B154" s="15">
        <v>665</v>
      </c>
      <c r="C154" s="19">
        <f t="shared" si="112"/>
        <v>3.1367924528301887</v>
      </c>
      <c r="D154" s="15">
        <v>290</v>
      </c>
      <c r="E154" s="19">
        <f t="shared" si="112"/>
        <v>2.6520347508001829</v>
      </c>
      <c r="F154" s="15">
        <v>380</v>
      </c>
      <c r="G154" s="19">
        <f t="shared" ref="G154" si="126">F154/F$9*100</f>
        <v>3.700097370983447</v>
      </c>
      <c r="H154" s="4"/>
      <c r="I154" s="18"/>
      <c r="J154" s="18"/>
      <c r="K154" s="18"/>
      <c r="L154" s="18"/>
      <c r="M154" s="18"/>
      <c r="O154" s="4"/>
      <c r="P154" s="9"/>
    </row>
    <row r="155" spans="1:16" x14ac:dyDescent="0.2">
      <c r="A155" s="4" t="s">
        <v>101</v>
      </c>
      <c r="B155" s="15">
        <v>0</v>
      </c>
      <c r="C155" s="19">
        <f t="shared" si="112"/>
        <v>0</v>
      </c>
      <c r="D155" s="15">
        <v>0</v>
      </c>
      <c r="E155" s="19">
        <f t="shared" si="112"/>
        <v>0</v>
      </c>
      <c r="F155" s="15">
        <v>0</v>
      </c>
      <c r="G155" s="19">
        <f t="shared" ref="G155" si="127">F155/F$9*100</f>
        <v>0</v>
      </c>
      <c r="H155" s="4"/>
      <c r="I155" s="18"/>
      <c r="J155" s="18"/>
      <c r="K155" s="18"/>
      <c r="L155" s="18"/>
      <c r="M155" s="18"/>
      <c r="O155" s="4"/>
      <c r="P155" s="9"/>
    </row>
    <row r="156" spans="1:16" ht="13.5" thickBot="1" x14ac:dyDescent="0.25">
      <c r="A156" s="43"/>
      <c r="B156" s="43"/>
      <c r="C156" s="43"/>
      <c r="D156" s="43"/>
      <c r="E156" s="43"/>
      <c r="F156" s="43"/>
      <c r="G156" s="43"/>
      <c r="H156" s="4"/>
      <c r="O156" s="4"/>
      <c r="P156" s="1"/>
    </row>
    <row r="157" spans="1:16" s="13" customFormat="1" x14ac:dyDescent="0.2">
      <c r="A157" s="41" t="s">
        <v>137</v>
      </c>
      <c r="B157" s="12"/>
      <c r="C157" s="12"/>
      <c r="D157" s="12"/>
      <c r="E157" s="12"/>
      <c r="F157" s="12"/>
      <c r="G157" s="12"/>
      <c r="H157" s="4"/>
      <c r="I157" s="14"/>
      <c r="J157" s="14"/>
      <c r="K157" s="14"/>
      <c r="L157" s="14"/>
      <c r="M157" s="14"/>
      <c r="N157" s="14"/>
      <c r="O157" s="4"/>
    </row>
    <row r="158" spans="1:16" s="13" customFormat="1" x14ac:dyDescent="0.2">
      <c r="A158" s="41" t="s">
        <v>10</v>
      </c>
      <c r="H158" s="4"/>
      <c r="I158" s="14"/>
      <c r="J158" s="14"/>
      <c r="K158" s="14"/>
      <c r="L158" s="14"/>
      <c r="M158" s="14"/>
      <c r="N158" s="14"/>
      <c r="O158" s="4"/>
    </row>
    <row r="159" spans="1:16" x14ac:dyDescent="0.2">
      <c r="A159" s="41" t="s">
        <v>11</v>
      </c>
      <c r="B159" s="5"/>
      <c r="C159" s="5"/>
      <c r="D159" s="5"/>
      <c r="E159" s="5"/>
      <c r="H159" s="4"/>
      <c r="O159" s="4"/>
      <c r="P159" s="1"/>
    </row>
    <row r="160" spans="1:16" x14ac:dyDescent="0.2">
      <c r="H160" s="4"/>
      <c r="O160" s="4"/>
    </row>
    <row r="161" spans="8:15" x14ac:dyDescent="0.2">
      <c r="H161" s="4"/>
      <c r="O161" s="4"/>
    </row>
    <row r="162" spans="8:15" x14ac:dyDescent="0.2">
      <c r="H162" s="4"/>
      <c r="O162" s="4"/>
    </row>
    <row r="163" spans="8:15" x14ac:dyDescent="0.2">
      <c r="H163" s="4"/>
      <c r="O163" s="4"/>
    </row>
  </sheetData>
  <mergeCells count="4">
    <mergeCell ref="B6:C6"/>
    <mergeCell ref="D6:E6"/>
    <mergeCell ref="F6:G6"/>
    <mergeCell ref="A1:D1"/>
  </mergeCells>
  <phoneticPr fontId="3" type="noConversion"/>
  <pageMargins left="0.75000000000000011" right="0.75000000000000011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2021</vt:lpstr>
      <vt:lpstr>2019</vt:lpstr>
      <vt:lpstr>2016</vt:lpstr>
      <vt:lpstr>2014</vt:lpstr>
      <vt:lpstr>2011</vt:lpstr>
      <vt:lpstr>'2011'!Print_Area</vt:lpstr>
    </vt:vector>
  </TitlesOfParts>
  <Company>NWT Bureau of Statistics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 Odziemkowska</dc:creator>
  <cp:lastModifiedBy>Knox Makumbe</cp:lastModifiedBy>
  <dcterms:created xsi:type="dcterms:W3CDTF">2010-02-21T20:39:03Z</dcterms:created>
  <dcterms:modified xsi:type="dcterms:W3CDTF">2023-03-14T16:05:43Z</dcterms:modified>
</cp:coreProperties>
</file>